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Girls High Game" sheetId="1" r:id="rId1"/>
    <sheet name="Girls - Final Results" sheetId="2" r:id="rId2"/>
    <sheet name="Boys - Final Results" sheetId="3" r:id="rId3"/>
  </sheets>
  <definedNames/>
  <calcPr fullCalcOnLoad="1"/>
</workbook>
</file>

<file path=xl/sharedStrings.xml><?xml version="1.0" encoding="utf-8"?>
<sst xmlns="http://schemas.openxmlformats.org/spreadsheetml/2006/main" count="519" uniqueCount="234">
  <si>
    <t>Lane #</t>
  </si>
  <si>
    <t>Bowler</t>
  </si>
  <si>
    <t>Alexa Tieto</t>
  </si>
  <si>
    <t>Kate Onorato</t>
  </si>
  <si>
    <t>Clare Chaffer</t>
  </si>
  <si>
    <t>Samantha Salzone</t>
  </si>
  <si>
    <t>Lanasia Neal</t>
  </si>
  <si>
    <t>Sarah Orensky</t>
  </si>
  <si>
    <t>Eleni Feggulis</t>
  </si>
  <si>
    <t>Sara Smith</t>
  </si>
  <si>
    <t>Emily Alvarez</t>
  </si>
  <si>
    <t>Carly Lodise</t>
  </si>
  <si>
    <t>Morgan Gitlitz</t>
  </si>
  <si>
    <t>Victoria Stasicky</t>
  </si>
  <si>
    <t>Caylei Hoffman</t>
  </si>
  <si>
    <t>Erica Dugan</t>
  </si>
  <si>
    <t>Alize Stevenson</t>
  </si>
  <si>
    <t>Gabby Pangaro</t>
  </si>
  <si>
    <t>Goldera Surles</t>
  </si>
  <si>
    <t>Madison Perry</t>
  </si>
  <si>
    <t>Emily Manunes</t>
  </si>
  <si>
    <t>Lauren Potechin</t>
  </si>
  <si>
    <t>Arielle Wallace</t>
  </si>
  <si>
    <t>Mia Aish</t>
  </si>
  <si>
    <t>Olivia Wank</t>
  </si>
  <si>
    <t>Alexa Hernandez</t>
  </si>
  <si>
    <t>Lindsay Pepper</t>
  </si>
  <si>
    <t>Victoria Vucak</t>
  </si>
  <si>
    <t>Lauren Marks</t>
  </si>
  <si>
    <t>Marissa Cosentini</t>
  </si>
  <si>
    <t>Emma Thies</t>
  </si>
  <si>
    <t>Claudine Rosca</t>
  </si>
  <si>
    <t>Michelle Bello</t>
  </si>
  <si>
    <t>Kamerin Peters</t>
  </si>
  <si>
    <t>Aimee Sherman</t>
  </si>
  <si>
    <t>Julianna Forbes</t>
  </si>
  <si>
    <t>Liz Schreier</t>
  </si>
  <si>
    <t>Laura Oliver</t>
  </si>
  <si>
    <t>Katie Robb</t>
  </si>
  <si>
    <t>Sarah Florence</t>
  </si>
  <si>
    <t>Jill Stuart</t>
  </si>
  <si>
    <t>Liz Schucht</t>
  </si>
  <si>
    <t>Elena Patestos</t>
  </si>
  <si>
    <t>Mikayla Lane</t>
  </si>
  <si>
    <t>Caylin Ryan</t>
  </si>
  <si>
    <t>Kami Delorenzo</t>
  </si>
  <si>
    <t>Alyssa Pilovsky</t>
  </si>
  <si>
    <t>Claudia Schreier</t>
  </si>
  <si>
    <t>Kimberly Wolf</t>
  </si>
  <si>
    <t>Pennsauken</t>
  </si>
  <si>
    <t>St. Mary of the Assumption</t>
  </si>
  <si>
    <t>Ocean Twp</t>
  </si>
  <si>
    <t>Jen Ingulli</t>
  </si>
  <si>
    <t>East Brunswick</t>
  </si>
  <si>
    <t>Edison</t>
  </si>
  <si>
    <t>South Plainfield</t>
  </si>
  <si>
    <t>South River</t>
  </si>
  <si>
    <t>Manasquan</t>
  </si>
  <si>
    <t>South Brunswick</t>
  </si>
  <si>
    <t>North Brunswick</t>
  </si>
  <si>
    <t>Colts Neck</t>
  </si>
  <si>
    <t>St. John Vianney</t>
  </si>
  <si>
    <t>Clifton</t>
  </si>
  <si>
    <t>Union Catholic</t>
  </si>
  <si>
    <t>Warren Hills</t>
  </si>
  <si>
    <t>Hawthorne</t>
  </si>
  <si>
    <t>Northern Highlands</t>
  </si>
  <si>
    <t>Millburn</t>
  </si>
  <si>
    <t>Hackensack</t>
  </si>
  <si>
    <t>Teaneck</t>
  </si>
  <si>
    <t>Bergen Tech</t>
  </si>
  <si>
    <t>Sparta</t>
  </si>
  <si>
    <t>Holy Angels</t>
  </si>
  <si>
    <t>Ramsey</t>
  </si>
  <si>
    <t>Paramus Catholic</t>
  </si>
  <si>
    <t>Parsippany</t>
  </si>
  <si>
    <t>Wayne Valley</t>
  </si>
  <si>
    <t>Toms River North</t>
  </si>
  <si>
    <t>Jackson Memorial</t>
  </si>
  <si>
    <t>Brick Twp.</t>
  </si>
  <si>
    <t>Lacey Twp.</t>
  </si>
  <si>
    <t>Central</t>
  </si>
  <si>
    <t>Kingsway</t>
  </si>
  <si>
    <t>Cedar Creek</t>
  </si>
  <si>
    <t>Brick Memorial</t>
  </si>
  <si>
    <t>Donovan Cathoilc</t>
  </si>
  <si>
    <t>Toms River South</t>
  </si>
  <si>
    <t>G.C.I.T.</t>
  </si>
  <si>
    <t>Barnegat</t>
  </si>
  <si>
    <t>Jackson Liberty</t>
  </si>
  <si>
    <t>Manchester Twp.</t>
  </si>
  <si>
    <t>School</t>
  </si>
  <si>
    <t>Shawnee</t>
  </si>
  <si>
    <t>Will Cunningham</t>
  </si>
  <si>
    <t>Erik Kattermann</t>
  </si>
  <si>
    <t>Montville</t>
  </si>
  <si>
    <t>Matthew Burzynski</t>
  </si>
  <si>
    <t>Dickinson</t>
  </si>
  <si>
    <t>Cherry Hill East</t>
  </si>
  <si>
    <t>Lenape</t>
  </si>
  <si>
    <t>Gloucester City</t>
  </si>
  <si>
    <t>Sean Harris</t>
  </si>
  <si>
    <t>Cinnaminson</t>
  </si>
  <si>
    <t>Cherry Hill West</t>
  </si>
  <si>
    <t>St. Augustine Prep</t>
  </si>
  <si>
    <t>GCIT</t>
  </si>
  <si>
    <t>BCIT- Westampton</t>
  </si>
  <si>
    <t>Mark Friedman</t>
  </si>
  <si>
    <t>Matthew Stephens</t>
  </si>
  <si>
    <t>Kenny Burdge</t>
  </si>
  <si>
    <t>Chris Swindell</t>
  </si>
  <si>
    <t>Steve Nicholsen</t>
  </si>
  <si>
    <t>Jordan Shackleford</t>
  </si>
  <si>
    <t>Nicholas Solina</t>
  </si>
  <si>
    <t>Nick DiNunzio</t>
  </si>
  <si>
    <t>Joshua Lipko</t>
  </si>
  <si>
    <t>Matt Baus</t>
  </si>
  <si>
    <t>Devan Patel</t>
  </si>
  <si>
    <t>Jason Pesce</t>
  </si>
  <si>
    <t>Josh Burns</t>
  </si>
  <si>
    <t>Nick Striffler</t>
  </si>
  <si>
    <t>Anthony Mathis</t>
  </si>
  <si>
    <t>Andrew Abbonizio</t>
  </si>
  <si>
    <t>Cameron LaPlant</t>
  </si>
  <si>
    <t>JP Stevens</t>
  </si>
  <si>
    <t>Justin Pavlik</t>
  </si>
  <si>
    <t>Ridge</t>
  </si>
  <si>
    <t>Jack Deruvo</t>
  </si>
  <si>
    <t>James Stoveken</t>
  </si>
  <si>
    <t>Woodbridge</t>
  </si>
  <si>
    <t>Ethan Goldring</t>
  </si>
  <si>
    <t>Watchung Hills</t>
  </si>
  <si>
    <t>James Reitano</t>
  </si>
  <si>
    <t>Andrew Funk</t>
  </si>
  <si>
    <t>Bishop Ahr</t>
  </si>
  <si>
    <t>Matthew Redbord</t>
  </si>
  <si>
    <t>Sam Bortnick</t>
  </si>
  <si>
    <t>Ryan Carlisi</t>
  </si>
  <si>
    <t>Steinert</t>
  </si>
  <si>
    <t>John Reggio</t>
  </si>
  <si>
    <t>St Joe's</t>
  </si>
  <si>
    <t>Doug Titmas</t>
  </si>
  <si>
    <t>Old Bridge</t>
  </si>
  <si>
    <t>Louis Folgore</t>
  </si>
  <si>
    <t>Ryley McKiernan</t>
  </si>
  <si>
    <t>Jared Duncan</t>
  </si>
  <si>
    <t>Indian Hills</t>
  </si>
  <si>
    <t>Kyle Schellberg</t>
  </si>
  <si>
    <t>Dumont</t>
  </si>
  <si>
    <t>Matt Myers</t>
  </si>
  <si>
    <t>Ridgewood</t>
  </si>
  <si>
    <t>Henry Tipping</t>
  </si>
  <si>
    <t>Pascack Valley</t>
  </si>
  <si>
    <t xml:space="preserve"> Ryan McGuire</t>
  </si>
  <si>
    <t>Luke Athanassopoulos</t>
  </si>
  <si>
    <t>Fort Lee</t>
  </si>
  <si>
    <t xml:space="preserve"> Nick Greco</t>
  </si>
  <si>
    <t>Fair Lawn</t>
  </si>
  <si>
    <t xml:space="preserve"> Eric Weiss</t>
  </si>
  <si>
    <t>Bergenfield</t>
  </si>
  <si>
    <t xml:space="preserve"> David Grant</t>
  </si>
  <si>
    <t>Justin Rinaldi</t>
  </si>
  <si>
    <t>Hasbrouck Heights</t>
  </si>
  <si>
    <t>Derek Lewandowski</t>
  </si>
  <si>
    <t>Ridgefield Park</t>
  </si>
  <si>
    <t>Tim Zayac</t>
  </si>
  <si>
    <t>Sussex County Vo-Tech</t>
  </si>
  <si>
    <t>Donavan Battisfus</t>
  </si>
  <si>
    <t>Kearny</t>
  </si>
  <si>
    <t>Ray Ramos</t>
  </si>
  <si>
    <t>Michael Polanco</t>
  </si>
  <si>
    <t>Passaic</t>
  </si>
  <si>
    <t>Rashee Coe</t>
  </si>
  <si>
    <t>Bayonne</t>
  </si>
  <si>
    <t>Johann Gamo</t>
  </si>
  <si>
    <t>Kevin O'Mara</t>
  </si>
  <si>
    <t>St Peter's Prep</t>
  </si>
  <si>
    <t>Joey Steele</t>
  </si>
  <si>
    <t>Steven Neri</t>
  </si>
  <si>
    <t>Wayne Hills</t>
  </si>
  <si>
    <t>Joe Paolillo</t>
  </si>
  <si>
    <t>Pat Danielson</t>
  </si>
  <si>
    <t>Kyle Bernokeits</t>
  </si>
  <si>
    <t>West Orange</t>
  </si>
  <si>
    <t>Aaron Heimall</t>
  </si>
  <si>
    <t>Roselle Park</t>
  </si>
  <si>
    <t>Evan Weinberg</t>
  </si>
  <si>
    <t>Jonathan Dayton</t>
  </si>
  <si>
    <t>Eric Lawson</t>
  </si>
  <si>
    <t>Rob Murray</t>
  </si>
  <si>
    <t>Morris Knolls</t>
  </si>
  <si>
    <t>Colin Dromgoole</t>
  </si>
  <si>
    <t>James Caldwell</t>
  </si>
  <si>
    <t>Sabir Alim</t>
  </si>
  <si>
    <t>Union</t>
  </si>
  <si>
    <t>Brandon Vance</t>
  </si>
  <si>
    <t>Jefferson</t>
  </si>
  <si>
    <t>Darryl Price</t>
  </si>
  <si>
    <t>Bryce Bayard</t>
  </si>
  <si>
    <t>Jonathan Andruchowitz</t>
  </si>
  <si>
    <t>Bloomfield</t>
  </si>
  <si>
    <t>Place</t>
  </si>
  <si>
    <t>Game 1</t>
  </si>
  <si>
    <t>Game 2</t>
  </si>
  <si>
    <t>Game 3</t>
  </si>
  <si>
    <t>Series</t>
  </si>
  <si>
    <t>Game 4</t>
  </si>
  <si>
    <t>Game 5</t>
  </si>
  <si>
    <t>Game 6</t>
  </si>
  <si>
    <t xml:space="preserve">Total </t>
  </si>
  <si>
    <t>Seed</t>
  </si>
  <si>
    <t>High Game</t>
  </si>
  <si>
    <t>Ocean Twp.</t>
  </si>
  <si>
    <t>Freehold Twp.</t>
  </si>
  <si>
    <t>Monroe Twp.</t>
  </si>
  <si>
    <t>Joseph Ocello</t>
  </si>
  <si>
    <t>St. Rose</t>
  </si>
  <si>
    <t>Jefferson Twp.</t>
  </si>
  <si>
    <t>Score</t>
  </si>
  <si>
    <t>Results After Round 2</t>
  </si>
  <si>
    <t>Step Ladder Final Results</t>
  </si>
  <si>
    <t>Monroe Twp</t>
  </si>
  <si>
    <t>Egg Harbor Township</t>
  </si>
  <si>
    <t>Lacey Township</t>
  </si>
  <si>
    <t>Manchester Township</t>
  </si>
  <si>
    <t>Josh Bottieri</t>
  </si>
  <si>
    <t>Jasmine Brodowski</t>
  </si>
  <si>
    <t>Jaime Golden</t>
  </si>
  <si>
    <t>Kelcie Mannon</t>
  </si>
  <si>
    <t>1st</t>
  </si>
  <si>
    <t>2nd</t>
  </si>
  <si>
    <t>3rd</t>
  </si>
  <si>
    <t>5th</t>
  </si>
  <si>
    <t>4th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</si>
</sst>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11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B2" sqref="B2:N5"/>
    </sheetView>
  </sheetViews>
  <sheetFormatPr defaultColWidth="9.140625" defaultRowHeight="15"/>
  <cols>
    <col min="1" max="1" width="10.7109375" style="1" customWidth="1"/>
    <col min="2" max="2" width="22.7109375" style="0" customWidth="1"/>
    <col min="3" max="3" width="26.7109375" style="0" customWidth="1"/>
    <col min="4" max="11" width="10.7109375" style="1" customWidth="1"/>
    <col min="13" max="13" width="12.7109375" style="1" customWidth="1"/>
  </cols>
  <sheetData>
    <row r="1" spans="1:13" s="5" customFormat="1" ht="19.5" customHeight="1">
      <c r="A1" s="7" t="s">
        <v>0</v>
      </c>
      <c r="B1" s="8" t="s">
        <v>1</v>
      </c>
      <c r="C1" s="9" t="s">
        <v>91</v>
      </c>
      <c r="D1" s="7" t="s">
        <v>202</v>
      </c>
      <c r="E1" s="7" t="s">
        <v>203</v>
      </c>
      <c r="F1" s="7" t="s">
        <v>204</v>
      </c>
      <c r="G1" s="13" t="s">
        <v>205</v>
      </c>
      <c r="H1" s="13" t="s">
        <v>206</v>
      </c>
      <c r="I1" s="13" t="s">
        <v>207</v>
      </c>
      <c r="J1" s="13" t="s">
        <v>208</v>
      </c>
      <c r="K1" s="13" t="s">
        <v>209</v>
      </c>
      <c r="M1" s="20" t="s">
        <v>211</v>
      </c>
    </row>
    <row r="2" spans="1:14" s="5" customFormat="1" ht="19.5" customHeight="1">
      <c r="A2" s="10">
        <v>32</v>
      </c>
      <c r="B2" s="24" t="s">
        <v>33</v>
      </c>
      <c r="C2" s="11" t="s">
        <v>77</v>
      </c>
      <c r="D2" s="10">
        <v>237</v>
      </c>
      <c r="E2" s="10">
        <v>290</v>
      </c>
      <c r="F2" s="10">
        <v>246</v>
      </c>
      <c r="G2" s="10">
        <f aca="true" t="shared" si="0" ref="G2:G33">SUM(D2:F2)</f>
        <v>773</v>
      </c>
      <c r="H2" s="10"/>
      <c r="I2" s="10"/>
      <c r="J2" s="10"/>
      <c r="K2" s="10">
        <f aca="true" t="shared" si="1" ref="K2:K33">SUM(G2,H2,I2,J2)</f>
        <v>773</v>
      </c>
      <c r="M2" s="23">
        <f aca="true" t="shared" si="2" ref="M2:M33">MAX(D2:F2)</f>
        <v>290</v>
      </c>
      <c r="N2" s="5" t="s">
        <v>229</v>
      </c>
    </row>
    <row r="3" spans="1:14" s="5" customFormat="1" ht="19.5" customHeight="1">
      <c r="A3" s="10">
        <v>32</v>
      </c>
      <c r="B3" s="24" t="s">
        <v>34</v>
      </c>
      <c r="C3" s="11" t="s">
        <v>78</v>
      </c>
      <c r="D3" s="10">
        <v>214</v>
      </c>
      <c r="E3" s="10">
        <v>279</v>
      </c>
      <c r="F3" s="10">
        <v>257</v>
      </c>
      <c r="G3" s="10">
        <f t="shared" si="0"/>
        <v>750</v>
      </c>
      <c r="H3" s="10"/>
      <c r="I3" s="10"/>
      <c r="J3" s="10"/>
      <c r="K3" s="10">
        <f t="shared" si="1"/>
        <v>750</v>
      </c>
      <c r="M3" s="23">
        <f t="shared" si="2"/>
        <v>279</v>
      </c>
      <c r="N3" s="5" t="s">
        <v>230</v>
      </c>
    </row>
    <row r="4" spans="1:14" s="5" customFormat="1" ht="19.5" customHeight="1">
      <c r="A4" s="10">
        <v>36</v>
      </c>
      <c r="B4" s="24" t="s">
        <v>38</v>
      </c>
      <c r="C4" s="11" t="s">
        <v>82</v>
      </c>
      <c r="D4" s="10">
        <v>279</v>
      </c>
      <c r="E4" s="10">
        <v>213</v>
      </c>
      <c r="F4" s="10">
        <v>225</v>
      </c>
      <c r="G4" s="10">
        <f t="shared" si="0"/>
        <v>717</v>
      </c>
      <c r="H4" s="10"/>
      <c r="I4" s="10"/>
      <c r="J4" s="10"/>
      <c r="K4" s="10">
        <f t="shared" si="1"/>
        <v>717</v>
      </c>
      <c r="M4" s="23">
        <f t="shared" si="2"/>
        <v>279</v>
      </c>
      <c r="N4" s="5" t="s">
        <v>230</v>
      </c>
    </row>
    <row r="5" spans="1:14" s="5" customFormat="1" ht="19.5" customHeight="1">
      <c r="A5" s="10">
        <v>33</v>
      </c>
      <c r="B5" s="24" t="s">
        <v>35</v>
      </c>
      <c r="C5" s="11" t="s">
        <v>79</v>
      </c>
      <c r="D5" s="10">
        <v>184</v>
      </c>
      <c r="E5" s="10">
        <v>248</v>
      </c>
      <c r="F5" s="10">
        <v>229</v>
      </c>
      <c r="G5" s="10">
        <f t="shared" si="0"/>
        <v>661</v>
      </c>
      <c r="H5" s="10"/>
      <c r="I5" s="10"/>
      <c r="J5" s="10"/>
      <c r="K5" s="10">
        <f t="shared" si="1"/>
        <v>661</v>
      </c>
      <c r="M5" s="23">
        <f t="shared" si="2"/>
        <v>248</v>
      </c>
      <c r="N5" s="5" t="s">
        <v>231</v>
      </c>
    </row>
    <row r="6" spans="1:13" s="5" customFormat="1" ht="19.5" customHeight="1">
      <c r="A6" s="10">
        <v>40</v>
      </c>
      <c r="B6" s="11" t="s">
        <v>40</v>
      </c>
      <c r="C6" s="11" t="s">
        <v>84</v>
      </c>
      <c r="D6" s="10">
        <v>182</v>
      </c>
      <c r="E6" s="10">
        <v>245</v>
      </c>
      <c r="F6" s="10">
        <v>246</v>
      </c>
      <c r="G6" s="10">
        <f t="shared" si="0"/>
        <v>673</v>
      </c>
      <c r="H6" s="10"/>
      <c r="I6" s="10"/>
      <c r="J6" s="10"/>
      <c r="K6" s="10">
        <f t="shared" si="1"/>
        <v>673</v>
      </c>
      <c r="M6" s="3">
        <f t="shared" si="2"/>
        <v>246</v>
      </c>
    </row>
    <row r="7" spans="1:13" s="5" customFormat="1" ht="19.5" customHeight="1">
      <c r="A7" s="10">
        <v>39</v>
      </c>
      <c r="B7" s="11" t="s">
        <v>227</v>
      </c>
      <c r="C7" s="11" t="s">
        <v>71</v>
      </c>
      <c r="D7" s="10">
        <v>210</v>
      </c>
      <c r="E7" s="10">
        <v>175</v>
      </c>
      <c r="F7" s="10">
        <v>246</v>
      </c>
      <c r="G7" s="10">
        <f t="shared" si="0"/>
        <v>631</v>
      </c>
      <c r="H7" s="10"/>
      <c r="I7" s="10"/>
      <c r="J7" s="10"/>
      <c r="K7" s="10">
        <f t="shared" si="1"/>
        <v>631</v>
      </c>
      <c r="M7" s="3">
        <f t="shared" si="2"/>
        <v>246</v>
      </c>
    </row>
    <row r="8" spans="1:13" s="5" customFormat="1" ht="19.5" customHeight="1">
      <c r="A8" s="10">
        <v>31</v>
      </c>
      <c r="B8" s="11" t="s">
        <v>32</v>
      </c>
      <c r="C8" s="11" t="s">
        <v>49</v>
      </c>
      <c r="D8" s="10">
        <v>245</v>
      </c>
      <c r="E8" s="10">
        <v>233</v>
      </c>
      <c r="F8" s="10">
        <v>214</v>
      </c>
      <c r="G8" s="10">
        <f t="shared" si="0"/>
        <v>692</v>
      </c>
      <c r="H8" s="10"/>
      <c r="I8" s="10"/>
      <c r="J8" s="10"/>
      <c r="K8" s="10">
        <f t="shared" si="1"/>
        <v>692</v>
      </c>
      <c r="M8" s="3">
        <f t="shared" si="2"/>
        <v>245</v>
      </c>
    </row>
    <row r="9" spans="1:13" s="5" customFormat="1" ht="19.5" customHeight="1">
      <c r="A9" s="10">
        <v>35</v>
      </c>
      <c r="B9" s="11" t="s">
        <v>19</v>
      </c>
      <c r="C9" s="11" t="s">
        <v>65</v>
      </c>
      <c r="D9" s="10">
        <v>212</v>
      </c>
      <c r="E9" s="10">
        <v>242</v>
      </c>
      <c r="F9" s="10">
        <v>182</v>
      </c>
      <c r="G9" s="10">
        <f t="shared" si="0"/>
        <v>636</v>
      </c>
      <c r="H9" s="10"/>
      <c r="I9" s="10"/>
      <c r="J9" s="10"/>
      <c r="K9" s="10">
        <f t="shared" si="1"/>
        <v>636</v>
      </c>
      <c r="M9" s="3">
        <f t="shared" si="2"/>
        <v>242</v>
      </c>
    </row>
    <row r="10" spans="1:13" s="5" customFormat="1" ht="19.5" customHeight="1">
      <c r="A10" s="10">
        <v>41</v>
      </c>
      <c r="B10" s="11" t="s">
        <v>6</v>
      </c>
      <c r="C10" s="12" t="s">
        <v>55</v>
      </c>
      <c r="D10" s="10">
        <v>193</v>
      </c>
      <c r="E10" s="10">
        <v>193</v>
      </c>
      <c r="F10" s="10">
        <v>236</v>
      </c>
      <c r="G10" s="10">
        <f t="shared" si="0"/>
        <v>622</v>
      </c>
      <c r="H10" s="10"/>
      <c r="I10" s="10"/>
      <c r="J10" s="10"/>
      <c r="K10" s="10">
        <f t="shared" si="1"/>
        <v>622</v>
      </c>
      <c r="M10" s="3">
        <f t="shared" si="2"/>
        <v>236</v>
      </c>
    </row>
    <row r="11" spans="1:13" s="5" customFormat="1" ht="19.5" customHeight="1">
      <c r="A11" s="10">
        <v>31</v>
      </c>
      <c r="B11" s="11" t="s">
        <v>16</v>
      </c>
      <c r="C11" s="11" t="s">
        <v>50</v>
      </c>
      <c r="D11" s="10">
        <v>187</v>
      </c>
      <c r="E11" s="10">
        <v>235</v>
      </c>
      <c r="F11" s="10">
        <v>217</v>
      </c>
      <c r="G11" s="10">
        <f t="shared" si="0"/>
        <v>639</v>
      </c>
      <c r="H11" s="10"/>
      <c r="I11" s="10"/>
      <c r="J11" s="10"/>
      <c r="K11" s="10">
        <f t="shared" si="1"/>
        <v>639</v>
      </c>
      <c r="M11" s="3">
        <f t="shared" si="2"/>
        <v>235</v>
      </c>
    </row>
    <row r="12" spans="1:13" s="5" customFormat="1" ht="19.5" customHeight="1">
      <c r="A12" s="10">
        <v>39</v>
      </c>
      <c r="B12" s="11" t="s">
        <v>5</v>
      </c>
      <c r="C12" s="12" t="s">
        <v>54</v>
      </c>
      <c r="D12" s="10">
        <v>170</v>
      </c>
      <c r="E12" s="10">
        <v>189</v>
      </c>
      <c r="F12" s="10">
        <v>234</v>
      </c>
      <c r="G12" s="10">
        <f t="shared" si="0"/>
        <v>593</v>
      </c>
      <c r="H12" s="10"/>
      <c r="I12" s="10"/>
      <c r="J12" s="10"/>
      <c r="K12" s="10">
        <f t="shared" si="1"/>
        <v>593</v>
      </c>
      <c r="M12" s="3">
        <f t="shared" si="2"/>
        <v>234</v>
      </c>
    </row>
    <row r="13" spans="1:13" s="5" customFormat="1" ht="19.5" customHeight="1">
      <c r="A13" s="10">
        <v>38</v>
      </c>
      <c r="B13" s="11" t="s">
        <v>4</v>
      </c>
      <c r="C13" s="12" t="s">
        <v>213</v>
      </c>
      <c r="D13" s="10">
        <v>174</v>
      </c>
      <c r="E13" s="10">
        <v>189</v>
      </c>
      <c r="F13" s="10">
        <v>225</v>
      </c>
      <c r="G13" s="10">
        <f t="shared" si="0"/>
        <v>588</v>
      </c>
      <c r="H13" s="10"/>
      <c r="I13" s="10"/>
      <c r="J13" s="10"/>
      <c r="K13" s="10">
        <f t="shared" si="1"/>
        <v>588</v>
      </c>
      <c r="M13" s="3">
        <f t="shared" si="2"/>
        <v>225</v>
      </c>
    </row>
    <row r="14" spans="1:13" s="5" customFormat="1" ht="19.5" customHeight="1">
      <c r="A14" s="10">
        <v>44</v>
      </c>
      <c r="B14" s="11" t="s">
        <v>9</v>
      </c>
      <c r="C14" s="12" t="s">
        <v>57</v>
      </c>
      <c r="D14" s="10">
        <v>171</v>
      </c>
      <c r="E14" s="10">
        <v>225</v>
      </c>
      <c r="F14" s="10">
        <v>179</v>
      </c>
      <c r="G14" s="10">
        <f t="shared" si="0"/>
        <v>575</v>
      </c>
      <c r="H14" s="10"/>
      <c r="I14" s="10"/>
      <c r="J14" s="10"/>
      <c r="K14" s="10">
        <f t="shared" si="1"/>
        <v>575</v>
      </c>
      <c r="M14" s="3">
        <f t="shared" si="2"/>
        <v>225</v>
      </c>
    </row>
    <row r="15" spans="1:13" s="5" customFormat="1" ht="19.5" customHeight="1">
      <c r="A15" s="10">
        <v>36</v>
      </c>
      <c r="B15" s="11" t="s">
        <v>21</v>
      </c>
      <c r="C15" s="11" t="s">
        <v>67</v>
      </c>
      <c r="D15" s="10">
        <v>216</v>
      </c>
      <c r="E15" s="10">
        <v>194</v>
      </c>
      <c r="F15" s="10">
        <v>212</v>
      </c>
      <c r="G15" s="10">
        <f t="shared" si="0"/>
        <v>622</v>
      </c>
      <c r="H15" s="10"/>
      <c r="I15" s="10"/>
      <c r="J15" s="10"/>
      <c r="K15" s="10">
        <f t="shared" si="1"/>
        <v>622</v>
      </c>
      <c r="M15" s="3">
        <f t="shared" si="2"/>
        <v>216</v>
      </c>
    </row>
    <row r="16" spans="1:13" s="5" customFormat="1" ht="19.5" customHeight="1">
      <c r="A16" s="10">
        <v>38</v>
      </c>
      <c r="B16" s="11" t="s">
        <v>39</v>
      </c>
      <c r="C16" s="11" t="s">
        <v>83</v>
      </c>
      <c r="D16" s="10">
        <v>216</v>
      </c>
      <c r="E16" s="10">
        <v>180</v>
      </c>
      <c r="F16" s="10">
        <v>192</v>
      </c>
      <c r="G16" s="10">
        <f t="shared" si="0"/>
        <v>588</v>
      </c>
      <c r="H16" s="10"/>
      <c r="I16" s="10"/>
      <c r="J16" s="10"/>
      <c r="K16" s="10">
        <f t="shared" si="1"/>
        <v>588</v>
      </c>
      <c r="M16" s="3">
        <f t="shared" si="2"/>
        <v>216</v>
      </c>
    </row>
    <row r="17" spans="1:13" s="5" customFormat="1" ht="19.5" customHeight="1">
      <c r="A17" s="10">
        <v>34</v>
      </c>
      <c r="B17" s="11" t="s">
        <v>18</v>
      </c>
      <c r="C17" s="11" t="s">
        <v>63</v>
      </c>
      <c r="D17" s="10">
        <v>216</v>
      </c>
      <c r="E17" s="10">
        <v>150</v>
      </c>
      <c r="F17" s="10">
        <v>205</v>
      </c>
      <c r="G17" s="10">
        <f t="shared" si="0"/>
        <v>571</v>
      </c>
      <c r="H17" s="10"/>
      <c r="I17" s="10"/>
      <c r="J17" s="10"/>
      <c r="K17" s="10">
        <f t="shared" si="1"/>
        <v>571</v>
      </c>
      <c r="M17" s="3">
        <f t="shared" si="2"/>
        <v>216</v>
      </c>
    </row>
    <row r="18" spans="1:13" s="5" customFormat="1" ht="19.5" customHeight="1">
      <c r="A18" s="10">
        <v>34</v>
      </c>
      <c r="B18" s="11" t="s">
        <v>228</v>
      </c>
      <c r="C18" s="11" t="s">
        <v>64</v>
      </c>
      <c r="D18" s="10">
        <v>215</v>
      </c>
      <c r="E18" s="10">
        <v>189</v>
      </c>
      <c r="F18" s="10">
        <v>194</v>
      </c>
      <c r="G18" s="10">
        <f t="shared" si="0"/>
        <v>598</v>
      </c>
      <c r="H18" s="10"/>
      <c r="I18" s="10"/>
      <c r="J18" s="10"/>
      <c r="K18" s="10">
        <f t="shared" si="1"/>
        <v>598</v>
      </c>
      <c r="M18" s="3">
        <f t="shared" si="2"/>
        <v>215</v>
      </c>
    </row>
    <row r="19" spans="1:13" s="5" customFormat="1" ht="19.5" customHeight="1">
      <c r="A19" s="10">
        <v>43</v>
      </c>
      <c r="B19" s="11" t="s">
        <v>27</v>
      </c>
      <c r="C19" s="11" t="s">
        <v>74</v>
      </c>
      <c r="D19" s="10">
        <v>154</v>
      </c>
      <c r="E19" s="10">
        <v>204</v>
      </c>
      <c r="F19" s="10">
        <v>215</v>
      </c>
      <c r="G19" s="10">
        <f t="shared" si="0"/>
        <v>573</v>
      </c>
      <c r="H19" s="10"/>
      <c r="I19" s="10"/>
      <c r="J19" s="10"/>
      <c r="K19" s="10">
        <f t="shared" si="1"/>
        <v>573</v>
      </c>
      <c r="M19" s="3">
        <f t="shared" si="2"/>
        <v>215</v>
      </c>
    </row>
    <row r="20" spans="1:13" s="5" customFormat="1" ht="19.5" customHeight="1">
      <c r="A20" s="10">
        <v>37</v>
      </c>
      <c r="B20" s="11" t="s">
        <v>23</v>
      </c>
      <c r="C20" s="11" t="s">
        <v>69</v>
      </c>
      <c r="D20" s="10">
        <v>159</v>
      </c>
      <c r="E20" s="10">
        <v>190</v>
      </c>
      <c r="F20" s="10">
        <v>214</v>
      </c>
      <c r="G20" s="10">
        <f t="shared" si="0"/>
        <v>563</v>
      </c>
      <c r="H20" s="10"/>
      <c r="I20" s="10"/>
      <c r="J20" s="10"/>
      <c r="K20" s="10">
        <f t="shared" si="1"/>
        <v>563</v>
      </c>
      <c r="M20" s="3">
        <f t="shared" si="2"/>
        <v>214</v>
      </c>
    </row>
    <row r="21" spans="1:13" s="5" customFormat="1" ht="19.5" customHeight="1">
      <c r="A21" s="10">
        <v>37</v>
      </c>
      <c r="B21" s="11" t="s">
        <v>22</v>
      </c>
      <c r="C21" s="11" t="s">
        <v>68</v>
      </c>
      <c r="D21" s="10">
        <v>213</v>
      </c>
      <c r="E21" s="10">
        <v>153</v>
      </c>
      <c r="F21" s="10">
        <v>210</v>
      </c>
      <c r="G21" s="10">
        <f t="shared" si="0"/>
        <v>576</v>
      </c>
      <c r="H21" s="10"/>
      <c r="I21" s="10"/>
      <c r="J21" s="10"/>
      <c r="K21" s="10">
        <f t="shared" si="1"/>
        <v>576</v>
      </c>
      <c r="M21" s="3">
        <f t="shared" si="2"/>
        <v>213</v>
      </c>
    </row>
    <row r="22" spans="1:13" s="5" customFormat="1" ht="19.5" customHeight="1">
      <c r="A22" s="10">
        <v>38</v>
      </c>
      <c r="B22" s="12" t="s">
        <v>52</v>
      </c>
      <c r="C22" s="12" t="s">
        <v>212</v>
      </c>
      <c r="D22" s="10">
        <v>212</v>
      </c>
      <c r="E22" s="10">
        <v>193</v>
      </c>
      <c r="F22" s="10">
        <v>172</v>
      </c>
      <c r="G22" s="10">
        <f t="shared" si="0"/>
        <v>577</v>
      </c>
      <c r="H22" s="10"/>
      <c r="I22" s="10"/>
      <c r="J22" s="10"/>
      <c r="K22" s="10">
        <f t="shared" si="1"/>
        <v>577</v>
      </c>
      <c r="M22" s="3">
        <f t="shared" si="2"/>
        <v>212</v>
      </c>
    </row>
    <row r="23" spans="1:13" s="5" customFormat="1" ht="19.5" customHeight="1">
      <c r="A23" s="10">
        <v>45</v>
      </c>
      <c r="B23" s="11" t="s">
        <v>13</v>
      </c>
      <c r="C23" s="12" t="s">
        <v>214</v>
      </c>
      <c r="D23" s="10">
        <v>198</v>
      </c>
      <c r="E23" s="10">
        <v>151</v>
      </c>
      <c r="F23" s="10">
        <v>208</v>
      </c>
      <c r="G23" s="10">
        <f t="shared" si="0"/>
        <v>557</v>
      </c>
      <c r="H23" s="10"/>
      <c r="I23" s="10"/>
      <c r="J23" s="10"/>
      <c r="K23" s="10">
        <f t="shared" si="1"/>
        <v>557</v>
      </c>
      <c r="M23" s="3">
        <f t="shared" si="2"/>
        <v>208</v>
      </c>
    </row>
    <row r="24" spans="1:13" s="5" customFormat="1" ht="19.5" customHeight="1">
      <c r="A24" s="10">
        <v>31</v>
      </c>
      <c r="B24" s="11" t="s">
        <v>2</v>
      </c>
      <c r="C24" s="12" t="s">
        <v>212</v>
      </c>
      <c r="D24" s="10">
        <v>162</v>
      </c>
      <c r="E24" s="10">
        <v>205</v>
      </c>
      <c r="F24" s="10">
        <v>168</v>
      </c>
      <c r="G24" s="10">
        <f t="shared" si="0"/>
        <v>535</v>
      </c>
      <c r="H24" s="10"/>
      <c r="I24" s="10"/>
      <c r="J24" s="10"/>
      <c r="K24" s="10">
        <f t="shared" si="1"/>
        <v>535</v>
      </c>
      <c r="M24" s="3">
        <f t="shared" si="2"/>
        <v>205</v>
      </c>
    </row>
    <row r="25" spans="1:13" s="5" customFormat="1" ht="19.5" customHeight="1">
      <c r="A25" s="10">
        <v>46</v>
      </c>
      <c r="B25" s="11" t="s">
        <v>31</v>
      </c>
      <c r="C25" s="11" t="s">
        <v>76</v>
      </c>
      <c r="D25" s="10">
        <v>189</v>
      </c>
      <c r="E25" s="10">
        <v>204</v>
      </c>
      <c r="F25" s="10">
        <v>190</v>
      </c>
      <c r="G25" s="10">
        <f t="shared" si="0"/>
        <v>583</v>
      </c>
      <c r="H25" s="10"/>
      <c r="I25" s="10"/>
      <c r="J25" s="10"/>
      <c r="K25" s="10">
        <f t="shared" si="1"/>
        <v>583</v>
      </c>
      <c r="M25" s="3">
        <f t="shared" si="2"/>
        <v>204</v>
      </c>
    </row>
    <row r="26" spans="1:13" s="5" customFormat="1" ht="19.5" customHeight="1">
      <c r="A26" s="10">
        <v>42</v>
      </c>
      <c r="B26" s="11" t="s">
        <v>7</v>
      </c>
      <c r="C26" s="12" t="s">
        <v>213</v>
      </c>
      <c r="D26" s="10">
        <v>203</v>
      </c>
      <c r="E26" s="10">
        <v>201</v>
      </c>
      <c r="F26" s="10">
        <v>189</v>
      </c>
      <c r="G26" s="10">
        <f t="shared" si="0"/>
        <v>593</v>
      </c>
      <c r="H26" s="10"/>
      <c r="I26" s="10"/>
      <c r="J26" s="10"/>
      <c r="K26" s="10">
        <f t="shared" si="1"/>
        <v>593</v>
      </c>
      <c r="M26" s="3">
        <f t="shared" si="2"/>
        <v>203</v>
      </c>
    </row>
    <row r="27" spans="1:13" s="5" customFormat="1" ht="19.5" customHeight="1">
      <c r="A27" s="10">
        <v>43</v>
      </c>
      <c r="B27" s="11" t="s">
        <v>29</v>
      </c>
      <c r="C27" s="11" t="s">
        <v>76</v>
      </c>
      <c r="D27" s="10">
        <v>194</v>
      </c>
      <c r="E27" s="10">
        <v>155</v>
      </c>
      <c r="F27" s="10">
        <v>202</v>
      </c>
      <c r="G27" s="10">
        <f t="shared" si="0"/>
        <v>551</v>
      </c>
      <c r="H27" s="10"/>
      <c r="I27" s="10"/>
      <c r="J27" s="10"/>
      <c r="K27" s="10">
        <f t="shared" si="1"/>
        <v>551</v>
      </c>
      <c r="M27" s="3">
        <f t="shared" si="2"/>
        <v>202</v>
      </c>
    </row>
    <row r="28" spans="1:13" s="5" customFormat="1" ht="19.5" customHeight="1">
      <c r="A28" s="10">
        <v>44</v>
      </c>
      <c r="B28" s="11" t="s">
        <v>44</v>
      </c>
      <c r="C28" s="11" t="s">
        <v>79</v>
      </c>
      <c r="D28" s="10">
        <v>187</v>
      </c>
      <c r="E28" s="10">
        <v>183</v>
      </c>
      <c r="F28" s="10">
        <v>201</v>
      </c>
      <c r="G28" s="10">
        <f t="shared" si="0"/>
        <v>571</v>
      </c>
      <c r="H28" s="10"/>
      <c r="I28" s="10"/>
      <c r="J28" s="10"/>
      <c r="K28" s="10">
        <f t="shared" si="1"/>
        <v>571</v>
      </c>
      <c r="M28" s="3">
        <f t="shared" si="2"/>
        <v>201</v>
      </c>
    </row>
    <row r="29" spans="1:13" s="5" customFormat="1" ht="19.5" customHeight="1">
      <c r="A29" s="10">
        <v>39</v>
      </c>
      <c r="B29" s="11" t="s">
        <v>24</v>
      </c>
      <c r="C29" s="11" t="s">
        <v>70</v>
      </c>
      <c r="D29" s="10">
        <v>201</v>
      </c>
      <c r="E29" s="10">
        <v>165</v>
      </c>
      <c r="F29" s="10">
        <v>176</v>
      </c>
      <c r="G29" s="10">
        <f t="shared" si="0"/>
        <v>542</v>
      </c>
      <c r="H29" s="10"/>
      <c r="I29" s="10"/>
      <c r="J29" s="10"/>
      <c r="K29" s="10">
        <f t="shared" si="1"/>
        <v>542</v>
      </c>
      <c r="M29" s="3">
        <f t="shared" si="2"/>
        <v>201</v>
      </c>
    </row>
    <row r="30" spans="1:13" s="5" customFormat="1" ht="19.5" customHeight="1">
      <c r="A30" s="10">
        <v>44</v>
      </c>
      <c r="B30" s="11" t="s">
        <v>10</v>
      </c>
      <c r="C30" s="12" t="s">
        <v>58</v>
      </c>
      <c r="D30" s="10">
        <v>201</v>
      </c>
      <c r="E30" s="10">
        <v>137</v>
      </c>
      <c r="F30" s="10">
        <v>171</v>
      </c>
      <c r="G30" s="10">
        <f t="shared" si="0"/>
        <v>509</v>
      </c>
      <c r="H30" s="10"/>
      <c r="I30" s="10"/>
      <c r="J30" s="10"/>
      <c r="K30" s="10">
        <f t="shared" si="1"/>
        <v>509</v>
      </c>
      <c r="M30" s="3">
        <f t="shared" si="2"/>
        <v>201</v>
      </c>
    </row>
    <row r="31" spans="1:13" s="5" customFormat="1" ht="19.5" customHeight="1">
      <c r="A31" s="10">
        <v>33</v>
      </c>
      <c r="B31" s="11" t="s">
        <v>36</v>
      </c>
      <c r="C31" s="11" t="s">
        <v>80</v>
      </c>
      <c r="D31" s="10">
        <v>200</v>
      </c>
      <c r="E31" s="10">
        <v>158</v>
      </c>
      <c r="F31" s="10">
        <v>177</v>
      </c>
      <c r="G31" s="10">
        <f t="shared" si="0"/>
        <v>535</v>
      </c>
      <c r="H31" s="10"/>
      <c r="I31" s="10"/>
      <c r="J31" s="10"/>
      <c r="K31" s="10">
        <f t="shared" si="1"/>
        <v>535</v>
      </c>
      <c r="M31" s="3">
        <f t="shared" si="2"/>
        <v>200</v>
      </c>
    </row>
    <row r="32" spans="1:13" s="5" customFormat="1" ht="19.5" customHeight="1">
      <c r="A32" s="10">
        <v>46</v>
      </c>
      <c r="B32" s="11" t="s">
        <v>30</v>
      </c>
      <c r="C32" s="11" t="s">
        <v>217</v>
      </c>
      <c r="D32" s="10">
        <v>148</v>
      </c>
      <c r="E32" s="10">
        <v>200</v>
      </c>
      <c r="F32" s="10">
        <v>163</v>
      </c>
      <c r="G32" s="10">
        <f t="shared" si="0"/>
        <v>511</v>
      </c>
      <c r="H32" s="10"/>
      <c r="I32" s="10"/>
      <c r="J32" s="10"/>
      <c r="K32" s="10">
        <f t="shared" si="1"/>
        <v>511</v>
      </c>
      <c r="M32" s="3">
        <f t="shared" si="2"/>
        <v>200</v>
      </c>
    </row>
    <row r="33" spans="1:13" s="5" customFormat="1" ht="19.5" customHeight="1">
      <c r="A33" s="10">
        <v>40</v>
      </c>
      <c r="B33" s="11" t="s">
        <v>25</v>
      </c>
      <c r="C33" s="11" t="s">
        <v>72</v>
      </c>
      <c r="D33" s="10">
        <v>199</v>
      </c>
      <c r="E33" s="10">
        <v>162</v>
      </c>
      <c r="F33" s="10">
        <v>178</v>
      </c>
      <c r="G33" s="10">
        <f t="shared" si="0"/>
        <v>539</v>
      </c>
      <c r="H33" s="10"/>
      <c r="I33" s="10"/>
      <c r="J33" s="10"/>
      <c r="K33" s="10">
        <f t="shared" si="1"/>
        <v>539</v>
      </c>
      <c r="M33" s="3">
        <f t="shared" si="2"/>
        <v>199</v>
      </c>
    </row>
    <row r="34" spans="1:13" s="5" customFormat="1" ht="19.5" customHeight="1">
      <c r="A34" s="10">
        <v>35</v>
      </c>
      <c r="B34" s="11" t="s">
        <v>20</v>
      </c>
      <c r="C34" s="11" t="s">
        <v>66</v>
      </c>
      <c r="D34" s="10">
        <v>193</v>
      </c>
      <c r="E34" s="10">
        <v>180</v>
      </c>
      <c r="F34" s="10">
        <v>136</v>
      </c>
      <c r="G34" s="10">
        <f aca="true" t="shared" si="3" ref="G34:G65">SUM(D34:F34)</f>
        <v>509</v>
      </c>
      <c r="H34" s="10"/>
      <c r="I34" s="10"/>
      <c r="J34" s="10"/>
      <c r="K34" s="10">
        <f aca="true" t="shared" si="4" ref="K34:K65">SUM(G34,H34,I34,J34)</f>
        <v>509</v>
      </c>
      <c r="M34" s="3">
        <f aca="true" t="shared" si="5" ref="M34:M52">MAX(D34:F34)</f>
        <v>193</v>
      </c>
    </row>
    <row r="35" spans="1:13" s="5" customFormat="1" ht="19.5" customHeight="1">
      <c r="A35" s="10">
        <v>42</v>
      </c>
      <c r="B35" s="11" t="s">
        <v>28</v>
      </c>
      <c r="C35" s="11" t="s">
        <v>75</v>
      </c>
      <c r="D35" s="10">
        <v>185</v>
      </c>
      <c r="E35" s="10">
        <v>192</v>
      </c>
      <c r="F35" s="10">
        <v>190</v>
      </c>
      <c r="G35" s="10">
        <f t="shared" si="3"/>
        <v>567</v>
      </c>
      <c r="H35" s="10"/>
      <c r="I35" s="10"/>
      <c r="J35" s="10"/>
      <c r="K35" s="10">
        <f t="shared" si="4"/>
        <v>567</v>
      </c>
      <c r="M35" s="3">
        <f t="shared" si="5"/>
        <v>192</v>
      </c>
    </row>
    <row r="36" spans="1:13" s="5" customFormat="1" ht="19.5" customHeight="1">
      <c r="A36" s="10">
        <v>37</v>
      </c>
      <c r="B36" s="11" t="s">
        <v>3</v>
      </c>
      <c r="C36" s="12" t="s">
        <v>53</v>
      </c>
      <c r="D36" s="10">
        <v>192</v>
      </c>
      <c r="E36" s="10">
        <v>147</v>
      </c>
      <c r="F36" s="10">
        <v>148</v>
      </c>
      <c r="G36" s="10">
        <f t="shared" si="3"/>
        <v>487</v>
      </c>
      <c r="H36" s="10"/>
      <c r="I36" s="10"/>
      <c r="J36" s="10"/>
      <c r="K36" s="10">
        <f t="shared" si="4"/>
        <v>487</v>
      </c>
      <c r="M36" s="3">
        <f t="shared" si="5"/>
        <v>192</v>
      </c>
    </row>
    <row r="37" spans="1:13" s="5" customFormat="1" ht="19.5" customHeight="1">
      <c r="A37" s="10">
        <v>47</v>
      </c>
      <c r="B37" s="11" t="s">
        <v>45</v>
      </c>
      <c r="C37" s="11" t="s">
        <v>87</v>
      </c>
      <c r="D37" s="10">
        <v>191</v>
      </c>
      <c r="E37" s="10">
        <v>190</v>
      </c>
      <c r="F37" s="10">
        <v>185</v>
      </c>
      <c r="G37" s="10">
        <f t="shared" si="3"/>
        <v>566</v>
      </c>
      <c r="H37" s="10"/>
      <c r="I37" s="10"/>
      <c r="J37" s="10"/>
      <c r="K37" s="10">
        <f t="shared" si="4"/>
        <v>566</v>
      </c>
      <c r="M37" s="3">
        <f t="shared" si="5"/>
        <v>191</v>
      </c>
    </row>
    <row r="38" spans="1:13" s="5" customFormat="1" ht="19.5" customHeight="1">
      <c r="A38" s="10">
        <v>47</v>
      </c>
      <c r="B38" s="11" t="s">
        <v>15</v>
      </c>
      <c r="C38" s="12" t="s">
        <v>60</v>
      </c>
      <c r="D38" s="10">
        <v>190</v>
      </c>
      <c r="E38" s="10">
        <v>174</v>
      </c>
      <c r="F38" s="10">
        <v>156</v>
      </c>
      <c r="G38" s="10">
        <f t="shared" si="3"/>
        <v>520</v>
      </c>
      <c r="H38" s="10"/>
      <c r="I38" s="10"/>
      <c r="J38" s="10"/>
      <c r="K38" s="10">
        <f t="shared" si="4"/>
        <v>520</v>
      </c>
      <c r="M38" s="3">
        <f t="shared" si="5"/>
        <v>190</v>
      </c>
    </row>
    <row r="39" spans="1:13" s="5" customFormat="1" ht="19.5" customHeight="1">
      <c r="A39" s="10">
        <v>35</v>
      </c>
      <c r="B39" s="11" t="s">
        <v>37</v>
      </c>
      <c r="C39" s="11" t="s">
        <v>81</v>
      </c>
      <c r="D39" s="10">
        <v>184</v>
      </c>
      <c r="E39" s="10">
        <v>189</v>
      </c>
      <c r="F39" s="10">
        <v>156</v>
      </c>
      <c r="G39" s="10">
        <f t="shared" si="3"/>
        <v>529</v>
      </c>
      <c r="H39" s="10"/>
      <c r="I39" s="10"/>
      <c r="J39" s="10"/>
      <c r="K39" s="10">
        <f t="shared" si="4"/>
        <v>529</v>
      </c>
      <c r="M39" s="3">
        <f t="shared" si="5"/>
        <v>189</v>
      </c>
    </row>
    <row r="40" spans="1:13" s="5" customFormat="1" ht="19.5" customHeight="1">
      <c r="A40" s="10">
        <v>47</v>
      </c>
      <c r="B40" s="11" t="s">
        <v>46</v>
      </c>
      <c r="C40" s="11" t="s">
        <v>88</v>
      </c>
      <c r="D40" s="10">
        <v>158</v>
      </c>
      <c r="E40" s="10">
        <v>189</v>
      </c>
      <c r="F40" s="10">
        <v>182</v>
      </c>
      <c r="G40" s="10">
        <f t="shared" si="3"/>
        <v>529</v>
      </c>
      <c r="H40" s="10"/>
      <c r="I40" s="10"/>
      <c r="J40" s="10"/>
      <c r="K40" s="10">
        <f t="shared" si="4"/>
        <v>529</v>
      </c>
      <c r="M40" s="3">
        <f t="shared" si="5"/>
        <v>189</v>
      </c>
    </row>
    <row r="41" spans="1:13" s="5" customFormat="1" ht="19.5" customHeight="1">
      <c r="A41" s="10">
        <v>45</v>
      </c>
      <c r="B41" s="11" t="s">
        <v>11</v>
      </c>
      <c r="C41" s="12" t="s">
        <v>59</v>
      </c>
      <c r="D41" s="10">
        <v>188</v>
      </c>
      <c r="E41" s="10">
        <v>168</v>
      </c>
      <c r="F41" s="10">
        <v>176</v>
      </c>
      <c r="G41" s="10">
        <f t="shared" si="3"/>
        <v>532</v>
      </c>
      <c r="H41" s="10"/>
      <c r="I41" s="10"/>
      <c r="J41" s="10"/>
      <c r="K41" s="10">
        <f t="shared" si="4"/>
        <v>532</v>
      </c>
      <c r="M41" s="3">
        <f t="shared" si="5"/>
        <v>188</v>
      </c>
    </row>
    <row r="42" spans="1:13" s="5" customFormat="1" ht="19.5" customHeight="1">
      <c r="A42" s="10">
        <v>42</v>
      </c>
      <c r="B42" s="11" t="s">
        <v>43</v>
      </c>
      <c r="C42" s="11" t="s">
        <v>86</v>
      </c>
      <c r="D42" s="10">
        <v>185</v>
      </c>
      <c r="E42" s="10">
        <v>145</v>
      </c>
      <c r="F42" s="10">
        <v>157</v>
      </c>
      <c r="G42" s="10">
        <f t="shared" si="3"/>
        <v>487</v>
      </c>
      <c r="H42" s="10"/>
      <c r="I42" s="10"/>
      <c r="J42" s="10"/>
      <c r="K42" s="10">
        <f t="shared" si="4"/>
        <v>487</v>
      </c>
      <c r="M42" s="3">
        <f t="shared" si="5"/>
        <v>185</v>
      </c>
    </row>
    <row r="43" spans="1:13" s="5" customFormat="1" ht="19.5" customHeight="1">
      <c r="A43" s="10">
        <v>33</v>
      </c>
      <c r="B43" s="11" t="s">
        <v>17</v>
      </c>
      <c r="C43" s="11" t="s">
        <v>62</v>
      </c>
      <c r="D43" s="10">
        <v>169</v>
      </c>
      <c r="E43" s="10">
        <v>177</v>
      </c>
      <c r="F43" s="10">
        <v>184</v>
      </c>
      <c r="G43" s="10">
        <f t="shared" si="3"/>
        <v>530</v>
      </c>
      <c r="H43" s="10"/>
      <c r="I43" s="10"/>
      <c r="J43" s="10"/>
      <c r="K43" s="10">
        <f t="shared" si="4"/>
        <v>530</v>
      </c>
      <c r="M43" s="3">
        <f t="shared" si="5"/>
        <v>184</v>
      </c>
    </row>
    <row r="44" spans="1:13" s="5" customFormat="1" ht="19.5" customHeight="1">
      <c r="A44" s="10">
        <v>46</v>
      </c>
      <c r="B44" s="11" t="s">
        <v>14</v>
      </c>
      <c r="C44" s="12" t="s">
        <v>61</v>
      </c>
      <c r="D44" s="10">
        <v>152</v>
      </c>
      <c r="E44" s="10">
        <v>160</v>
      </c>
      <c r="F44" s="10">
        <v>182</v>
      </c>
      <c r="G44" s="10">
        <f t="shared" si="3"/>
        <v>494</v>
      </c>
      <c r="H44" s="10"/>
      <c r="I44" s="10"/>
      <c r="J44" s="10"/>
      <c r="K44" s="10">
        <f t="shared" si="4"/>
        <v>494</v>
      </c>
      <c r="M44" s="3">
        <f t="shared" si="5"/>
        <v>182</v>
      </c>
    </row>
    <row r="45" spans="1:13" s="5" customFormat="1" ht="19.5" customHeight="1">
      <c r="A45" s="10">
        <v>40</v>
      </c>
      <c r="B45" s="11" t="s">
        <v>41</v>
      </c>
      <c r="C45" s="11" t="s">
        <v>85</v>
      </c>
      <c r="D45" s="10">
        <v>170</v>
      </c>
      <c r="E45" s="10">
        <v>181</v>
      </c>
      <c r="F45" s="10">
        <v>150</v>
      </c>
      <c r="G45" s="10">
        <f t="shared" si="3"/>
        <v>501</v>
      </c>
      <c r="H45" s="10"/>
      <c r="I45" s="10"/>
      <c r="J45" s="10"/>
      <c r="K45" s="10">
        <f t="shared" si="4"/>
        <v>501</v>
      </c>
      <c r="M45" s="3">
        <f t="shared" si="5"/>
        <v>181</v>
      </c>
    </row>
    <row r="46" spans="1:13" s="5" customFormat="1" ht="19.5" customHeight="1">
      <c r="A46" s="10">
        <v>48</v>
      </c>
      <c r="B46" s="11" t="s">
        <v>226</v>
      </c>
      <c r="C46" s="11" t="s">
        <v>89</v>
      </c>
      <c r="D46" s="10">
        <v>164</v>
      </c>
      <c r="E46" s="10">
        <v>180</v>
      </c>
      <c r="F46" s="10">
        <v>156</v>
      </c>
      <c r="G46" s="10">
        <f t="shared" si="3"/>
        <v>500</v>
      </c>
      <c r="H46" s="10"/>
      <c r="I46" s="10"/>
      <c r="J46" s="10"/>
      <c r="K46" s="10">
        <f t="shared" si="4"/>
        <v>500</v>
      </c>
      <c r="M46" s="3">
        <f t="shared" si="5"/>
        <v>180</v>
      </c>
    </row>
    <row r="47" spans="1:13" s="5" customFormat="1" ht="19.5" customHeight="1">
      <c r="A47" s="10">
        <v>45</v>
      </c>
      <c r="B47" s="11" t="s">
        <v>12</v>
      </c>
      <c r="C47" s="12" t="s">
        <v>60</v>
      </c>
      <c r="D47" s="10">
        <v>180</v>
      </c>
      <c r="E47" s="10">
        <v>173</v>
      </c>
      <c r="F47" s="10">
        <v>130</v>
      </c>
      <c r="G47" s="10">
        <f t="shared" si="3"/>
        <v>483</v>
      </c>
      <c r="H47" s="10"/>
      <c r="I47" s="10"/>
      <c r="J47" s="10"/>
      <c r="K47" s="10">
        <f t="shared" si="4"/>
        <v>483</v>
      </c>
      <c r="M47" s="3">
        <f t="shared" si="5"/>
        <v>180</v>
      </c>
    </row>
    <row r="48" spans="1:13" s="5" customFormat="1" ht="19.5" customHeight="1">
      <c r="A48" s="10">
        <v>48</v>
      </c>
      <c r="B48" s="11" t="s">
        <v>48</v>
      </c>
      <c r="C48" s="11" t="s">
        <v>90</v>
      </c>
      <c r="D48" s="10">
        <v>151</v>
      </c>
      <c r="E48" s="10">
        <v>177</v>
      </c>
      <c r="F48" s="10">
        <v>159</v>
      </c>
      <c r="G48" s="10">
        <f t="shared" si="3"/>
        <v>487</v>
      </c>
      <c r="H48" s="10"/>
      <c r="I48" s="10"/>
      <c r="J48" s="10"/>
      <c r="K48" s="10">
        <f t="shared" si="4"/>
        <v>487</v>
      </c>
      <c r="M48" s="3">
        <f t="shared" si="5"/>
        <v>177</v>
      </c>
    </row>
    <row r="49" spans="1:13" s="5" customFormat="1" ht="19.5" customHeight="1">
      <c r="A49" s="10">
        <v>43</v>
      </c>
      <c r="B49" s="11" t="s">
        <v>8</v>
      </c>
      <c r="C49" s="12" t="s">
        <v>56</v>
      </c>
      <c r="D49" s="10">
        <v>115</v>
      </c>
      <c r="E49" s="10">
        <v>146</v>
      </c>
      <c r="F49" s="10">
        <v>175</v>
      </c>
      <c r="G49" s="10">
        <f t="shared" si="3"/>
        <v>436</v>
      </c>
      <c r="H49" s="10"/>
      <c r="I49" s="10"/>
      <c r="J49" s="10"/>
      <c r="K49" s="10">
        <f t="shared" si="4"/>
        <v>436</v>
      </c>
      <c r="M49" s="3">
        <f t="shared" si="5"/>
        <v>175</v>
      </c>
    </row>
    <row r="50" spans="1:13" s="5" customFormat="1" ht="19.5" customHeight="1">
      <c r="A50" s="10">
        <v>41</v>
      </c>
      <c r="B50" s="11" t="s">
        <v>26</v>
      </c>
      <c r="C50" s="11" t="s">
        <v>73</v>
      </c>
      <c r="D50" s="10">
        <v>148</v>
      </c>
      <c r="E50" s="10">
        <v>170</v>
      </c>
      <c r="F50" s="10">
        <v>163</v>
      </c>
      <c r="G50" s="10">
        <f t="shared" si="3"/>
        <v>481</v>
      </c>
      <c r="H50" s="10"/>
      <c r="I50" s="10"/>
      <c r="J50" s="10"/>
      <c r="K50" s="10">
        <f t="shared" si="4"/>
        <v>481</v>
      </c>
      <c r="M50" s="3">
        <f t="shared" si="5"/>
        <v>170</v>
      </c>
    </row>
    <row r="51" spans="1:13" s="5" customFormat="1" ht="19.5" customHeight="1">
      <c r="A51" s="10">
        <v>48</v>
      </c>
      <c r="B51" s="11" t="s">
        <v>47</v>
      </c>
      <c r="C51" s="11" t="s">
        <v>80</v>
      </c>
      <c r="D51" s="10">
        <v>140</v>
      </c>
      <c r="E51" s="10">
        <v>155</v>
      </c>
      <c r="F51" s="10">
        <v>139</v>
      </c>
      <c r="G51" s="10">
        <f t="shared" si="3"/>
        <v>434</v>
      </c>
      <c r="H51" s="10"/>
      <c r="I51" s="10"/>
      <c r="J51" s="10"/>
      <c r="K51" s="10">
        <f t="shared" si="4"/>
        <v>434</v>
      </c>
      <c r="M51" s="3">
        <f t="shared" si="5"/>
        <v>155</v>
      </c>
    </row>
    <row r="52" spans="1:13" s="5" customFormat="1" ht="19.5" customHeight="1">
      <c r="A52" s="10">
        <v>41</v>
      </c>
      <c r="B52" s="11" t="s">
        <v>42</v>
      </c>
      <c r="C52" s="11" t="s">
        <v>77</v>
      </c>
      <c r="D52" s="10">
        <v>135</v>
      </c>
      <c r="E52" s="10">
        <v>134</v>
      </c>
      <c r="F52" s="10">
        <v>153</v>
      </c>
      <c r="G52" s="10">
        <f t="shared" si="3"/>
        <v>422</v>
      </c>
      <c r="H52" s="10"/>
      <c r="I52" s="10"/>
      <c r="J52" s="10"/>
      <c r="K52" s="10">
        <f t="shared" si="4"/>
        <v>422</v>
      </c>
      <c r="M52" s="3">
        <f t="shared" si="5"/>
        <v>153</v>
      </c>
    </row>
    <row r="53" spans="1:3" ht="15">
      <c r="A53" s="3"/>
      <c r="B53" s="2"/>
      <c r="C53" s="2"/>
    </row>
  </sheetData>
  <sheetProtection/>
  <printOptions/>
  <pageMargins left="0.7" right="0.7" top="0.75" bottom="0.75" header="0.3" footer="0.3"/>
  <pageSetup fitToHeight="1" fitToWidth="1" horizontalDpi="600" verticalDpi="600" orientation="landscape" scale="49" r:id="rId1"/>
  <headerFooter>
    <oddHeader>&amp;C&amp;"-,Bold"NJSIAA Girls Individual Tournament
Februrary 15,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abSelected="1" view="pageLayout" workbookViewId="0" topLeftCell="C1">
      <selection activeCell="F1" sqref="F1"/>
    </sheetView>
  </sheetViews>
  <sheetFormatPr defaultColWidth="9.140625" defaultRowHeight="15"/>
  <cols>
    <col min="1" max="1" width="6.7109375" style="1" customWidth="1"/>
    <col min="2" max="2" width="20.7109375" style="1" customWidth="1"/>
    <col min="3" max="3" width="24.7109375" style="1" customWidth="1"/>
    <col min="4" max="11" width="8.7109375" style="1" customWidth="1"/>
    <col min="13" max="13" width="8.7109375" style="0" customWidth="1"/>
    <col min="14" max="14" width="20.7109375" style="0" customWidth="1"/>
    <col min="15" max="15" width="24.7109375" style="0" customWidth="1"/>
    <col min="16" max="16" width="10.7109375" style="0" customWidth="1"/>
    <col min="17" max="17" width="9.140625" style="1" customWidth="1"/>
  </cols>
  <sheetData>
    <row r="1" spans="1:17" s="5" customFormat="1" ht="19.5" customHeight="1">
      <c r="A1" s="1"/>
      <c r="B1" s="19" t="s">
        <v>219</v>
      </c>
      <c r="C1"/>
      <c r="D1" s="1"/>
      <c r="E1" s="1"/>
      <c r="F1" s="1"/>
      <c r="G1" s="1"/>
      <c r="H1" s="1"/>
      <c r="I1" s="1"/>
      <c r="J1" s="1"/>
      <c r="K1" s="1"/>
      <c r="M1"/>
      <c r="N1" s="4" t="s">
        <v>220</v>
      </c>
      <c r="O1"/>
      <c r="P1"/>
      <c r="Q1" s="3"/>
    </row>
    <row r="2" spans="1:17" s="5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Q2" s="3"/>
    </row>
    <row r="3" spans="1:17" s="5" customFormat="1" ht="19.5" customHeight="1">
      <c r="A3" s="7" t="s">
        <v>201</v>
      </c>
      <c r="B3" s="7" t="s">
        <v>1</v>
      </c>
      <c r="C3" s="7" t="s">
        <v>91</v>
      </c>
      <c r="D3" s="7" t="s">
        <v>202</v>
      </c>
      <c r="E3" s="7" t="s">
        <v>203</v>
      </c>
      <c r="F3" s="7" t="s">
        <v>204</v>
      </c>
      <c r="G3" s="13" t="s">
        <v>205</v>
      </c>
      <c r="H3" s="13" t="s">
        <v>206</v>
      </c>
      <c r="I3" s="13" t="s">
        <v>207</v>
      </c>
      <c r="J3" s="13" t="s">
        <v>208</v>
      </c>
      <c r="K3" s="13" t="s">
        <v>209</v>
      </c>
      <c r="M3" s="7" t="s">
        <v>210</v>
      </c>
      <c r="N3" s="7" t="s">
        <v>1</v>
      </c>
      <c r="O3" s="7" t="s">
        <v>91</v>
      </c>
      <c r="P3" s="7" t="s">
        <v>218</v>
      </c>
      <c r="Q3" s="3"/>
    </row>
    <row r="4" spans="1:17" s="5" customFormat="1" ht="19.5" customHeight="1">
      <c r="A4" s="16">
        <v>1</v>
      </c>
      <c r="B4" s="17" t="s">
        <v>33</v>
      </c>
      <c r="C4" s="17" t="s">
        <v>77</v>
      </c>
      <c r="D4" s="16">
        <v>237</v>
      </c>
      <c r="E4" s="16">
        <v>290</v>
      </c>
      <c r="F4" s="16">
        <v>246</v>
      </c>
      <c r="G4" s="16">
        <f aca="true" t="shared" si="0" ref="G4:G35">SUM(D4:F4)</f>
        <v>773</v>
      </c>
      <c r="H4" s="16">
        <v>247</v>
      </c>
      <c r="I4" s="16">
        <v>237</v>
      </c>
      <c r="J4" s="16">
        <v>246</v>
      </c>
      <c r="K4" s="16">
        <f aca="true" t="shared" si="1" ref="K4:K35">SUM(G4,H4,I4,J4)</f>
        <v>1503</v>
      </c>
      <c r="M4" s="10">
        <v>5</v>
      </c>
      <c r="N4" s="21" t="s">
        <v>6</v>
      </c>
      <c r="O4" s="26" t="s">
        <v>55</v>
      </c>
      <c r="P4" s="10">
        <v>207</v>
      </c>
      <c r="Q4" s="3" t="s">
        <v>232</v>
      </c>
    </row>
    <row r="5" spans="1:17" s="5" customFormat="1" ht="19.5" customHeight="1">
      <c r="A5" s="16">
        <v>2</v>
      </c>
      <c r="B5" s="17" t="s">
        <v>34</v>
      </c>
      <c r="C5" s="17" t="s">
        <v>78</v>
      </c>
      <c r="D5" s="16">
        <v>214</v>
      </c>
      <c r="E5" s="16">
        <v>279</v>
      </c>
      <c r="F5" s="16">
        <v>257</v>
      </c>
      <c r="G5" s="16">
        <f t="shared" si="0"/>
        <v>750</v>
      </c>
      <c r="H5" s="16">
        <v>300</v>
      </c>
      <c r="I5" s="16">
        <v>204</v>
      </c>
      <c r="J5" s="16">
        <v>226</v>
      </c>
      <c r="K5" s="16">
        <f t="shared" si="1"/>
        <v>1480</v>
      </c>
      <c r="M5" s="10">
        <v>4</v>
      </c>
      <c r="N5" s="21" t="s">
        <v>35</v>
      </c>
      <c r="O5" s="21" t="s">
        <v>79</v>
      </c>
      <c r="P5" s="16">
        <v>224</v>
      </c>
      <c r="Q5" s="3"/>
    </row>
    <row r="6" spans="1:17" s="5" customFormat="1" ht="19.5" customHeight="1">
      <c r="A6" s="16">
        <v>3</v>
      </c>
      <c r="B6" s="17" t="s">
        <v>38</v>
      </c>
      <c r="C6" s="17" t="s">
        <v>82</v>
      </c>
      <c r="D6" s="16">
        <v>279</v>
      </c>
      <c r="E6" s="16">
        <v>213</v>
      </c>
      <c r="F6" s="16">
        <v>225</v>
      </c>
      <c r="G6" s="16">
        <f t="shared" si="0"/>
        <v>717</v>
      </c>
      <c r="H6" s="16">
        <v>216</v>
      </c>
      <c r="I6" s="16">
        <v>238</v>
      </c>
      <c r="J6" s="16">
        <v>216</v>
      </c>
      <c r="K6" s="16">
        <f t="shared" si="1"/>
        <v>1387</v>
      </c>
      <c r="M6" s="3"/>
      <c r="N6" s="6"/>
      <c r="O6" s="6"/>
      <c r="P6" s="3"/>
      <c r="Q6" s="3"/>
    </row>
    <row r="7" spans="1:17" s="5" customFormat="1" ht="19.5" customHeight="1">
      <c r="A7" s="16">
        <v>4</v>
      </c>
      <c r="B7" s="17" t="s">
        <v>35</v>
      </c>
      <c r="C7" s="17" t="s">
        <v>79</v>
      </c>
      <c r="D7" s="16">
        <v>184</v>
      </c>
      <c r="E7" s="16">
        <v>248</v>
      </c>
      <c r="F7" s="16">
        <v>229</v>
      </c>
      <c r="G7" s="16">
        <f t="shared" si="0"/>
        <v>661</v>
      </c>
      <c r="H7" s="16">
        <v>193</v>
      </c>
      <c r="I7" s="16">
        <v>258</v>
      </c>
      <c r="J7" s="16">
        <v>263</v>
      </c>
      <c r="K7" s="16">
        <f t="shared" si="1"/>
        <v>1375</v>
      </c>
      <c r="M7" s="7" t="s">
        <v>210</v>
      </c>
      <c r="N7" s="13" t="s">
        <v>1</v>
      </c>
      <c r="O7" s="13" t="s">
        <v>91</v>
      </c>
      <c r="P7" s="7" t="s">
        <v>218</v>
      </c>
      <c r="Q7" s="3"/>
    </row>
    <row r="8" spans="1:17" s="5" customFormat="1" ht="19.5" customHeight="1">
      <c r="A8" s="16">
        <v>5</v>
      </c>
      <c r="B8" s="17" t="s">
        <v>6</v>
      </c>
      <c r="C8" s="18" t="s">
        <v>55</v>
      </c>
      <c r="D8" s="16">
        <v>193</v>
      </c>
      <c r="E8" s="16">
        <v>193</v>
      </c>
      <c r="F8" s="16">
        <v>236</v>
      </c>
      <c r="G8" s="16">
        <f t="shared" si="0"/>
        <v>622</v>
      </c>
      <c r="H8" s="16">
        <v>228</v>
      </c>
      <c r="I8" s="16">
        <v>228</v>
      </c>
      <c r="J8" s="16">
        <v>278</v>
      </c>
      <c r="K8" s="16">
        <f t="shared" si="1"/>
        <v>1356</v>
      </c>
      <c r="M8" s="10">
        <v>4</v>
      </c>
      <c r="N8" s="21" t="s">
        <v>35</v>
      </c>
      <c r="O8" s="21" t="s">
        <v>79</v>
      </c>
      <c r="P8" s="16">
        <v>258</v>
      </c>
      <c r="Q8" s="3"/>
    </row>
    <row r="9" spans="1:17" s="5" customFormat="1" ht="19.5" customHeight="1">
      <c r="A9" s="10">
        <v>6</v>
      </c>
      <c r="B9" s="11" t="s">
        <v>40</v>
      </c>
      <c r="C9" s="11" t="s">
        <v>84</v>
      </c>
      <c r="D9" s="10">
        <v>182</v>
      </c>
      <c r="E9" s="10">
        <v>245</v>
      </c>
      <c r="F9" s="10">
        <v>246</v>
      </c>
      <c r="G9" s="10">
        <f t="shared" si="0"/>
        <v>673</v>
      </c>
      <c r="H9" s="10">
        <v>168</v>
      </c>
      <c r="I9" s="10">
        <v>266</v>
      </c>
      <c r="J9" s="10">
        <v>236</v>
      </c>
      <c r="K9" s="10">
        <f t="shared" si="1"/>
        <v>1343</v>
      </c>
      <c r="M9" s="10">
        <v>3</v>
      </c>
      <c r="N9" s="21" t="s">
        <v>38</v>
      </c>
      <c r="O9" s="21" t="s">
        <v>82</v>
      </c>
      <c r="P9" s="10">
        <v>214</v>
      </c>
      <c r="Q9" s="3" t="s">
        <v>233</v>
      </c>
    </row>
    <row r="10" spans="1:17" s="5" customFormat="1" ht="19.5" customHeight="1">
      <c r="A10" s="10">
        <v>7</v>
      </c>
      <c r="B10" s="11" t="s">
        <v>16</v>
      </c>
      <c r="C10" s="11" t="s">
        <v>50</v>
      </c>
      <c r="D10" s="10">
        <v>187</v>
      </c>
      <c r="E10" s="10">
        <v>235</v>
      </c>
      <c r="F10" s="10">
        <v>217</v>
      </c>
      <c r="G10" s="10">
        <f t="shared" si="0"/>
        <v>639</v>
      </c>
      <c r="H10" s="10">
        <v>197</v>
      </c>
      <c r="I10" s="10">
        <v>224</v>
      </c>
      <c r="J10" s="10">
        <v>215</v>
      </c>
      <c r="K10" s="10">
        <f t="shared" si="1"/>
        <v>1275</v>
      </c>
      <c r="M10" s="3"/>
      <c r="N10" s="6"/>
      <c r="O10" s="6"/>
      <c r="P10" s="3"/>
      <c r="Q10" s="3"/>
    </row>
    <row r="11" spans="1:17" s="5" customFormat="1" ht="19.5" customHeight="1">
      <c r="A11" s="10">
        <v>8</v>
      </c>
      <c r="B11" s="11" t="s">
        <v>227</v>
      </c>
      <c r="C11" s="11" t="s">
        <v>71</v>
      </c>
      <c r="D11" s="10">
        <v>210</v>
      </c>
      <c r="E11" s="10">
        <v>175</v>
      </c>
      <c r="F11" s="10">
        <v>246</v>
      </c>
      <c r="G11" s="10">
        <f t="shared" si="0"/>
        <v>631</v>
      </c>
      <c r="H11" s="10">
        <v>244</v>
      </c>
      <c r="I11" s="10">
        <v>180</v>
      </c>
      <c r="J11" s="10">
        <v>214</v>
      </c>
      <c r="K11" s="10">
        <f t="shared" si="1"/>
        <v>1269</v>
      </c>
      <c r="M11" s="7" t="s">
        <v>210</v>
      </c>
      <c r="N11" s="13" t="s">
        <v>1</v>
      </c>
      <c r="O11" s="13" t="s">
        <v>91</v>
      </c>
      <c r="P11" s="7" t="s">
        <v>218</v>
      </c>
      <c r="Q11" s="3"/>
    </row>
    <row r="12" spans="1:17" s="5" customFormat="1" ht="19.5" customHeight="1">
      <c r="A12" s="10">
        <v>9</v>
      </c>
      <c r="B12" s="11" t="s">
        <v>21</v>
      </c>
      <c r="C12" s="11" t="s">
        <v>67</v>
      </c>
      <c r="D12" s="10">
        <v>216</v>
      </c>
      <c r="E12" s="10">
        <v>194</v>
      </c>
      <c r="F12" s="10">
        <v>212</v>
      </c>
      <c r="G12" s="10">
        <f t="shared" si="0"/>
        <v>622</v>
      </c>
      <c r="H12" s="10">
        <v>180</v>
      </c>
      <c r="I12" s="10">
        <v>224</v>
      </c>
      <c r="J12" s="10">
        <v>233</v>
      </c>
      <c r="K12" s="10">
        <f t="shared" si="1"/>
        <v>1259</v>
      </c>
      <c r="M12" s="10">
        <v>4</v>
      </c>
      <c r="N12" s="21" t="s">
        <v>35</v>
      </c>
      <c r="O12" s="21" t="s">
        <v>79</v>
      </c>
      <c r="P12" s="10">
        <v>233</v>
      </c>
      <c r="Q12" s="3" t="s">
        <v>231</v>
      </c>
    </row>
    <row r="13" spans="1:17" s="5" customFormat="1" ht="19.5" customHeight="1">
      <c r="A13" s="10">
        <v>10</v>
      </c>
      <c r="B13" s="11" t="s">
        <v>32</v>
      </c>
      <c r="C13" s="11" t="s">
        <v>49</v>
      </c>
      <c r="D13" s="10">
        <v>245</v>
      </c>
      <c r="E13" s="10">
        <v>233</v>
      </c>
      <c r="F13" s="10">
        <v>214</v>
      </c>
      <c r="G13" s="10">
        <f t="shared" si="0"/>
        <v>692</v>
      </c>
      <c r="H13" s="10">
        <v>176</v>
      </c>
      <c r="I13" s="10">
        <v>187</v>
      </c>
      <c r="J13" s="10">
        <v>187</v>
      </c>
      <c r="K13" s="10">
        <f t="shared" si="1"/>
        <v>1242</v>
      </c>
      <c r="M13" s="10">
        <v>2</v>
      </c>
      <c r="N13" s="21" t="s">
        <v>34</v>
      </c>
      <c r="O13" s="21" t="s">
        <v>78</v>
      </c>
      <c r="P13" s="16">
        <v>247</v>
      </c>
      <c r="Q13" s="3"/>
    </row>
    <row r="14" spans="1:17" s="5" customFormat="1" ht="19.5" customHeight="1">
      <c r="A14" s="10">
        <v>11</v>
      </c>
      <c r="B14" s="11" t="s">
        <v>4</v>
      </c>
      <c r="C14" s="12" t="s">
        <v>213</v>
      </c>
      <c r="D14" s="10">
        <v>174</v>
      </c>
      <c r="E14" s="10">
        <v>189</v>
      </c>
      <c r="F14" s="10">
        <v>225</v>
      </c>
      <c r="G14" s="10">
        <f t="shared" si="0"/>
        <v>588</v>
      </c>
      <c r="H14" s="10">
        <v>191</v>
      </c>
      <c r="I14" s="10">
        <v>236</v>
      </c>
      <c r="J14" s="10">
        <v>208</v>
      </c>
      <c r="K14" s="10">
        <f t="shared" si="1"/>
        <v>1223</v>
      </c>
      <c r="M14" s="3"/>
      <c r="N14" s="6"/>
      <c r="O14" s="6"/>
      <c r="P14" s="3"/>
      <c r="Q14" s="3"/>
    </row>
    <row r="15" spans="1:17" s="5" customFormat="1" ht="19.5" customHeight="1">
      <c r="A15" s="10">
        <v>12</v>
      </c>
      <c r="B15" s="11" t="s">
        <v>228</v>
      </c>
      <c r="C15" s="11" t="s">
        <v>64</v>
      </c>
      <c r="D15" s="10">
        <v>215</v>
      </c>
      <c r="E15" s="10">
        <v>189</v>
      </c>
      <c r="F15" s="10">
        <v>194</v>
      </c>
      <c r="G15" s="10">
        <f t="shared" si="0"/>
        <v>598</v>
      </c>
      <c r="H15" s="10">
        <v>275</v>
      </c>
      <c r="I15" s="10">
        <v>209</v>
      </c>
      <c r="J15" s="10">
        <v>129</v>
      </c>
      <c r="K15" s="10">
        <f t="shared" si="1"/>
        <v>1211</v>
      </c>
      <c r="M15" s="7" t="s">
        <v>210</v>
      </c>
      <c r="N15" s="13" t="s">
        <v>1</v>
      </c>
      <c r="O15" s="13" t="s">
        <v>91</v>
      </c>
      <c r="P15" s="7" t="s">
        <v>218</v>
      </c>
      <c r="Q15" s="3"/>
    </row>
    <row r="16" spans="1:17" s="5" customFormat="1" ht="19.5" customHeight="1">
      <c r="A16" s="10">
        <v>13</v>
      </c>
      <c r="B16" s="11" t="s">
        <v>19</v>
      </c>
      <c r="C16" s="11" t="s">
        <v>65</v>
      </c>
      <c r="D16" s="10">
        <v>212</v>
      </c>
      <c r="E16" s="10">
        <v>242</v>
      </c>
      <c r="F16" s="10">
        <v>182</v>
      </c>
      <c r="G16" s="10">
        <f t="shared" si="0"/>
        <v>636</v>
      </c>
      <c r="H16" s="10">
        <v>228</v>
      </c>
      <c r="I16" s="10">
        <v>162</v>
      </c>
      <c r="J16" s="10">
        <v>184</v>
      </c>
      <c r="K16" s="10">
        <f t="shared" si="1"/>
        <v>1210</v>
      </c>
      <c r="M16" s="10">
        <v>2</v>
      </c>
      <c r="N16" s="21" t="s">
        <v>34</v>
      </c>
      <c r="O16" s="21" t="s">
        <v>78</v>
      </c>
      <c r="P16" s="16">
        <v>194</v>
      </c>
      <c r="Q16" s="3" t="s">
        <v>229</v>
      </c>
    </row>
    <row r="17" spans="1:17" s="5" customFormat="1" ht="19.5" customHeight="1">
      <c r="A17" s="10">
        <v>14</v>
      </c>
      <c r="B17" s="11" t="s">
        <v>5</v>
      </c>
      <c r="C17" s="12" t="s">
        <v>54</v>
      </c>
      <c r="D17" s="10">
        <v>170</v>
      </c>
      <c r="E17" s="10">
        <v>189</v>
      </c>
      <c r="F17" s="10">
        <v>234</v>
      </c>
      <c r="G17" s="10">
        <f t="shared" si="0"/>
        <v>593</v>
      </c>
      <c r="H17" s="10">
        <v>175</v>
      </c>
      <c r="I17" s="10">
        <v>195</v>
      </c>
      <c r="J17" s="10">
        <v>169</v>
      </c>
      <c r="K17" s="10">
        <f t="shared" si="1"/>
        <v>1132</v>
      </c>
      <c r="M17" s="10">
        <v>1</v>
      </c>
      <c r="N17" s="21" t="s">
        <v>33</v>
      </c>
      <c r="O17" s="21" t="s">
        <v>77</v>
      </c>
      <c r="P17" s="10">
        <v>192</v>
      </c>
      <c r="Q17" s="3" t="s">
        <v>230</v>
      </c>
    </row>
    <row r="18" spans="1:17" s="5" customFormat="1" ht="19.5" customHeight="1">
      <c r="A18" s="10">
        <v>15</v>
      </c>
      <c r="B18" s="11" t="s">
        <v>39</v>
      </c>
      <c r="C18" s="11" t="s">
        <v>83</v>
      </c>
      <c r="D18" s="10">
        <v>216</v>
      </c>
      <c r="E18" s="10">
        <v>180</v>
      </c>
      <c r="F18" s="10">
        <v>192</v>
      </c>
      <c r="G18" s="10">
        <f t="shared" si="0"/>
        <v>588</v>
      </c>
      <c r="H18" s="10">
        <v>177</v>
      </c>
      <c r="I18" s="10">
        <v>178</v>
      </c>
      <c r="J18" s="10">
        <v>180</v>
      </c>
      <c r="K18" s="10">
        <f t="shared" si="1"/>
        <v>1123</v>
      </c>
      <c r="M18" s="3"/>
      <c r="N18" s="3"/>
      <c r="O18" s="3"/>
      <c r="P18" s="3"/>
      <c r="Q18" s="3"/>
    </row>
    <row r="19" spans="1:17" s="5" customFormat="1" ht="19.5" customHeight="1">
      <c r="A19" s="10">
        <v>16</v>
      </c>
      <c r="B19" s="11" t="s">
        <v>7</v>
      </c>
      <c r="C19" s="12" t="s">
        <v>213</v>
      </c>
      <c r="D19" s="10">
        <v>203</v>
      </c>
      <c r="E19" s="10">
        <v>201</v>
      </c>
      <c r="F19" s="10">
        <v>189</v>
      </c>
      <c r="G19" s="10">
        <f t="shared" si="0"/>
        <v>593</v>
      </c>
      <c r="H19" s="10">
        <v>163</v>
      </c>
      <c r="I19" s="10">
        <v>184</v>
      </c>
      <c r="J19" s="10">
        <v>178</v>
      </c>
      <c r="K19" s="10">
        <f t="shared" si="1"/>
        <v>1118</v>
      </c>
      <c r="M19" s="7" t="s">
        <v>201</v>
      </c>
      <c r="N19" s="7" t="s">
        <v>1</v>
      </c>
      <c r="O19" s="7" t="s">
        <v>91</v>
      </c>
      <c r="P19" s="3"/>
      <c r="Q19" s="3"/>
    </row>
    <row r="20" spans="1:17" s="5" customFormat="1" ht="19.5" customHeight="1">
      <c r="A20" s="10">
        <v>17</v>
      </c>
      <c r="B20" s="11" t="s">
        <v>31</v>
      </c>
      <c r="C20" s="11" t="s">
        <v>76</v>
      </c>
      <c r="D20" s="10">
        <v>189</v>
      </c>
      <c r="E20" s="10">
        <v>204</v>
      </c>
      <c r="F20" s="10">
        <v>190</v>
      </c>
      <c r="G20" s="10">
        <f t="shared" si="0"/>
        <v>583</v>
      </c>
      <c r="H20" s="10">
        <v>192</v>
      </c>
      <c r="I20" s="10">
        <v>167</v>
      </c>
      <c r="J20" s="10">
        <v>170</v>
      </c>
      <c r="K20" s="10">
        <f t="shared" si="1"/>
        <v>1112</v>
      </c>
      <c r="M20" s="16">
        <v>1</v>
      </c>
      <c r="N20" s="21" t="s">
        <v>34</v>
      </c>
      <c r="O20" s="21" t="s">
        <v>78</v>
      </c>
      <c r="P20" s="3"/>
      <c r="Q20" s="3"/>
    </row>
    <row r="21" spans="1:17" s="5" customFormat="1" ht="19.5" customHeight="1">
      <c r="A21" s="10">
        <v>18</v>
      </c>
      <c r="B21" s="12" t="s">
        <v>52</v>
      </c>
      <c r="C21" s="12" t="s">
        <v>212</v>
      </c>
      <c r="D21" s="10">
        <v>212</v>
      </c>
      <c r="E21" s="10">
        <v>193</v>
      </c>
      <c r="F21" s="10">
        <v>172</v>
      </c>
      <c r="G21" s="10">
        <f t="shared" si="0"/>
        <v>577</v>
      </c>
      <c r="H21" s="10">
        <v>182</v>
      </c>
      <c r="I21" s="10">
        <v>172</v>
      </c>
      <c r="J21" s="10">
        <v>170</v>
      </c>
      <c r="K21" s="10">
        <f t="shared" si="1"/>
        <v>1101</v>
      </c>
      <c r="M21" s="16">
        <v>2</v>
      </c>
      <c r="N21" s="21" t="s">
        <v>33</v>
      </c>
      <c r="O21" s="21" t="s">
        <v>77</v>
      </c>
      <c r="P21" s="3"/>
      <c r="Q21" s="3"/>
    </row>
    <row r="22" spans="1:17" s="5" customFormat="1" ht="19.5" customHeight="1">
      <c r="A22" s="10">
        <v>19</v>
      </c>
      <c r="B22" s="11" t="s">
        <v>22</v>
      </c>
      <c r="C22" s="11" t="s">
        <v>68</v>
      </c>
      <c r="D22" s="10">
        <v>213</v>
      </c>
      <c r="E22" s="10">
        <v>153</v>
      </c>
      <c r="F22" s="10">
        <v>210</v>
      </c>
      <c r="G22" s="10">
        <f t="shared" si="0"/>
        <v>576</v>
      </c>
      <c r="H22" s="10"/>
      <c r="I22" s="10"/>
      <c r="J22" s="10"/>
      <c r="K22" s="10">
        <f t="shared" si="1"/>
        <v>576</v>
      </c>
      <c r="M22" s="16">
        <v>3</v>
      </c>
      <c r="N22" s="21" t="s">
        <v>35</v>
      </c>
      <c r="O22" s="21" t="s">
        <v>79</v>
      </c>
      <c r="P22" s="3"/>
      <c r="Q22" s="3"/>
    </row>
    <row r="23" spans="1:17" s="5" customFormat="1" ht="19.5" customHeight="1">
      <c r="A23" s="10">
        <v>20</v>
      </c>
      <c r="B23" s="11" t="s">
        <v>9</v>
      </c>
      <c r="C23" s="12" t="s">
        <v>57</v>
      </c>
      <c r="D23" s="10">
        <v>171</v>
      </c>
      <c r="E23" s="10">
        <v>225</v>
      </c>
      <c r="F23" s="10">
        <v>179</v>
      </c>
      <c r="G23" s="10">
        <f t="shared" si="0"/>
        <v>575</v>
      </c>
      <c r="H23" s="10"/>
      <c r="I23" s="10"/>
      <c r="J23" s="10"/>
      <c r="K23" s="10">
        <f t="shared" si="1"/>
        <v>575</v>
      </c>
      <c r="M23" s="16">
        <v>4</v>
      </c>
      <c r="N23" s="21" t="s">
        <v>38</v>
      </c>
      <c r="O23" s="21" t="s">
        <v>82</v>
      </c>
      <c r="P23" s="3"/>
      <c r="Q23" s="3"/>
    </row>
    <row r="24" spans="1:17" s="5" customFormat="1" ht="19.5" customHeight="1">
      <c r="A24" s="10">
        <v>21</v>
      </c>
      <c r="B24" s="11" t="s">
        <v>27</v>
      </c>
      <c r="C24" s="11" t="s">
        <v>74</v>
      </c>
      <c r="D24" s="10">
        <v>154</v>
      </c>
      <c r="E24" s="10">
        <v>204</v>
      </c>
      <c r="F24" s="10">
        <v>215</v>
      </c>
      <c r="G24" s="10">
        <f t="shared" si="0"/>
        <v>573</v>
      </c>
      <c r="H24" s="10"/>
      <c r="I24" s="10"/>
      <c r="J24" s="10"/>
      <c r="K24" s="10">
        <f t="shared" si="1"/>
        <v>573</v>
      </c>
      <c r="M24" s="16">
        <v>5</v>
      </c>
      <c r="N24" s="21" t="s">
        <v>6</v>
      </c>
      <c r="O24" s="26" t="s">
        <v>55</v>
      </c>
      <c r="P24" s="3"/>
      <c r="Q24" s="3"/>
    </row>
    <row r="25" spans="1:17" s="5" customFormat="1" ht="19.5" customHeight="1">
      <c r="A25" s="10">
        <v>22</v>
      </c>
      <c r="B25" s="11" t="s">
        <v>18</v>
      </c>
      <c r="C25" s="11" t="s">
        <v>63</v>
      </c>
      <c r="D25" s="10">
        <v>216</v>
      </c>
      <c r="E25" s="10">
        <v>150</v>
      </c>
      <c r="F25" s="10">
        <v>205</v>
      </c>
      <c r="G25" s="10">
        <f t="shared" si="0"/>
        <v>571</v>
      </c>
      <c r="H25" s="10"/>
      <c r="I25" s="10"/>
      <c r="J25" s="10"/>
      <c r="K25" s="10">
        <f t="shared" si="1"/>
        <v>571</v>
      </c>
      <c r="Q25" s="3"/>
    </row>
    <row r="26" spans="1:17" s="5" customFormat="1" ht="19.5" customHeight="1">
      <c r="A26" s="10">
        <v>23</v>
      </c>
      <c r="B26" s="11" t="s">
        <v>44</v>
      </c>
      <c r="C26" s="11" t="s">
        <v>79</v>
      </c>
      <c r="D26" s="10">
        <v>187</v>
      </c>
      <c r="E26" s="10">
        <v>183</v>
      </c>
      <c r="F26" s="10">
        <v>201</v>
      </c>
      <c r="G26" s="10">
        <f t="shared" si="0"/>
        <v>571</v>
      </c>
      <c r="H26" s="10"/>
      <c r="I26" s="10"/>
      <c r="J26" s="10"/>
      <c r="K26" s="10">
        <f t="shared" si="1"/>
        <v>571</v>
      </c>
      <c r="Q26" s="3"/>
    </row>
    <row r="27" spans="1:17" s="5" customFormat="1" ht="19.5" customHeight="1">
      <c r="A27" s="10">
        <v>24</v>
      </c>
      <c r="B27" s="11" t="s">
        <v>28</v>
      </c>
      <c r="C27" s="11" t="s">
        <v>75</v>
      </c>
      <c r="D27" s="10">
        <v>185</v>
      </c>
      <c r="E27" s="10">
        <v>192</v>
      </c>
      <c r="F27" s="10">
        <v>190</v>
      </c>
      <c r="G27" s="10">
        <f t="shared" si="0"/>
        <v>567</v>
      </c>
      <c r="H27" s="10"/>
      <c r="I27" s="10"/>
      <c r="J27" s="10"/>
      <c r="K27" s="10">
        <f t="shared" si="1"/>
        <v>567</v>
      </c>
      <c r="N27" s="27" t="s">
        <v>211</v>
      </c>
      <c r="Q27" s="3"/>
    </row>
    <row r="28" spans="1:16" s="5" customFormat="1" ht="19.5" customHeight="1">
      <c r="A28" s="10">
        <v>25</v>
      </c>
      <c r="B28" s="11" t="s">
        <v>45</v>
      </c>
      <c r="C28" s="11" t="s">
        <v>87</v>
      </c>
      <c r="D28" s="10">
        <v>191</v>
      </c>
      <c r="E28" s="10">
        <v>190</v>
      </c>
      <c r="F28" s="10">
        <v>185</v>
      </c>
      <c r="G28" s="10">
        <f t="shared" si="0"/>
        <v>566</v>
      </c>
      <c r="H28" s="10"/>
      <c r="I28" s="10"/>
      <c r="J28" s="10"/>
      <c r="K28" s="10">
        <f t="shared" si="1"/>
        <v>566</v>
      </c>
      <c r="L28" s="3"/>
      <c r="M28" s="21" t="s">
        <v>229</v>
      </c>
      <c r="N28" s="21" t="s">
        <v>33</v>
      </c>
      <c r="O28" s="21" t="s">
        <v>77</v>
      </c>
      <c r="P28" s="21">
        <v>290</v>
      </c>
    </row>
    <row r="29" spans="1:16" s="5" customFormat="1" ht="19.5" customHeight="1">
      <c r="A29" s="10">
        <v>26</v>
      </c>
      <c r="B29" s="11" t="s">
        <v>23</v>
      </c>
      <c r="C29" s="11" t="s">
        <v>69</v>
      </c>
      <c r="D29" s="10">
        <v>159</v>
      </c>
      <c r="E29" s="10">
        <v>190</v>
      </c>
      <c r="F29" s="10">
        <v>214</v>
      </c>
      <c r="G29" s="10">
        <f t="shared" si="0"/>
        <v>563</v>
      </c>
      <c r="H29" s="10"/>
      <c r="I29" s="10"/>
      <c r="J29" s="10"/>
      <c r="K29" s="10">
        <f t="shared" si="1"/>
        <v>563</v>
      </c>
      <c r="L29" s="3"/>
      <c r="M29" s="21" t="s">
        <v>230</v>
      </c>
      <c r="N29" s="21" t="s">
        <v>34</v>
      </c>
      <c r="O29" s="21" t="s">
        <v>78</v>
      </c>
      <c r="P29" s="21">
        <v>279</v>
      </c>
    </row>
    <row r="30" spans="1:16" s="5" customFormat="1" ht="19.5" customHeight="1">
      <c r="A30" s="10">
        <v>27</v>
      </c>
      <c r="B30" s="11" t="s">
        <v>13</v>
      </c>
      <c r="C30" s="12" t="s">
        <v>214</v>
      </c>
      <c r="D30" s="10">
        <v>198</v>
      </c>
      <c r="E30" s="10">
        <v>151</v>
      </c>
      <c r="F30" s="10">
        <v>208</v>
      </c>
      <c r="G30" s="10">
        <f t="shared" si="0"/>
        <v>557</v>
      </c>
      <c r="H30" s="10"/>
      <c r="I30" s="10"/>
      <c r="J30" s="10"/>
      <c r="K30" s="10">
        <f t="shared" si="1"/>
        <v>557</v>
      </c>
      <c r="L30" s="3"/>
      <c r="M30" s="21" t="s">
        <v>230</v>
      </c>
      <c r="N30" s="21" t="s">
        <v>38</v>
      </c>
      <c r="O30" s="21" t="s">
        <v>82</v>
      </c>
      <c r="P30" s="21">
        <v>279</v>
      </c>
    </row>
    <row r="31" spans="1:16" s="5" customFormat="1" ht="19.5" customHeight="1">
      <c r="A31" s="10">
        <v>28</v>
      </c>
      <c r="B31" s="11" t="s">
        <v>29</v>
      </c>
      <c r="C31" s="11" t="s">
        <v>76</v>
      </c>
      <c r="D31" s="10">
        <v>194</v>
      </c>
      <c r="E31" s="10">
        <v>155</v>
      </c>
      <c r="F31" s="10">
        <v>202</v>
      </c>
      <c r="G31" s="10">
        <f t="shared" si="0"/>
        <v>551</v>
      </c>
      <c r="H31" s="10"/>
      <c r="I31" s="10"/>
      <c r="J31" s="10"/>
      <c r="K31" s="10">
        <f t="shared" si="1"/>
        <v>551</v>
      </c>
      <c r="L31" s="3"/>
      <c r="M31" s="21" t="s">
        <v>231</v>
      </c>
      <c r="N31" s="21" t="s">
        <v>35</v>
      </c>
      <c r="O31" s="21" t="s">
        <v>79</v>
      </c>
      <c r="P31" s="21">
        <v>248</v>
      </c>
    </row>
    <row r="32" spans="1:12" s="5" customFormat="1" ht="19.5" customHeight="1">
      <c r="A32" s="10">
        <v>29</v>
      </c>
      <c r="B32" s="11" t="s">
        <v>24</v>
      </c>
      <c r="C32" s="11" t="s">
        <v>70</v>
      </c>
      <c r="D32" s="10">
        <v>201</v>
      </c>
      <c r="E32" s="10">
        <v>165</v>
      </c>
      <c r="F32" s="10">
        <v>176</v>
      </c>
      <c r="G32" s="10">
        <f t="shared" si="0"/>
        <v>542</v>
      </c>
      <c r="H32" s="10"/>
      <c r="I32" s="10"/>
      <c r="J32" s="10"/>
      <c r="K32" s="10">
        <f t="shared" si="1"/>
        <v>542</v>
      </c>
      <c r="L32" s="3"/>
    </row>
    <row r="33" spans="1:12" s="5" customFormat="1" ht="19.5" customHeight="1">
      <c r="A33" s="10">
        <v>30</v>
      </c>
      <c r="B33" s="11" t="s">
        <v>25</v>
      </c>
      <c r="C33" s="11" t="s">
        <v>72</v>
      </c>
      <c r="D33" s="10">
        <v>199</v>
      </c>
      <c r="E33" s="10">
        <v>162</v>
      </c>
      <c r="F33" s="10">
        <v>178</v>
      </c>
      <c r="G33" s="10">
        <f t="shared" si="0"/>
        <v>539</v>
      </c>
      <c r="H33" s="10"/>
      <c r="I33" s="10"/>
      <c r="J33" s="10"/>
      <c r="K33" s="10">
        <f t="shared" si="1"/>
        <v>539</v>
      </c>
      <c r="L33" s="3"/>
    </row>
    <row r="34" spans="1:12" s="5" customFormat="1" ht="19.5" customHeight="1">
      <c r="A34" s="10">
        <v>31</v>
      </c>
      <c r="B34" s="11" t="s">
        <v>2</v>
      </c>
      <c r="C34" s="12" t="s">
        <v>212</v>
      </c>
      <c r="D34" s="10">
        <v>162</v>
      </c>
      <c r="E34" s="10">
        <v>205</v>
      </c>
      <c r="F34" s="10">
        <v>168</v>
      </c>
      <c r="G34" s="10">
        <f t="shared" si="0"/>
        <v>535</v>
      </c>
      <c r="H34" s="10"/>
      <c r="I34" s="10"/>
      <c r="J34" s="10"/>
      <c r="K34" s="10">
        <f t="shared" si="1"/>
        <v>535</v>
      </c>
      <c r="L34" s="3"/>
    </row>
    <row r="35" spans="1:12" s="5" customFormat="1" ht="19.5" customHeight="1">
      <c r="A35" s="10">
        <v>32</v>
      </c>
      <c r="B35" s="11" t="s">
        <v>36</v>
      </c>
      <c r="C35" s="11" t="s">
        <v>80</v>
      </c>
      <c r="D35" s="10">
        <v>200</v>
      </c>
      <c r="E35" s="10">
        <v>158</v>
      </c>
      <c r="F35" s="10">
        <v>177</v>
      </c>
      <c r="G35" s="10">
        <f t="shared" si="0"/>
        <v>535</v>
      </c>
      <c r="H35" s="10"/>
      <c r="I35" s="10"/>
      <c r="J35" s="10"/>
      <c r="K35" s="10">
        <f t="shared" si="1"/>
        <v>535</v>
      </c>
      <c r="L35" s="3"/>
    </row>
    <row r="36" spans="1:12" s="5" customFormat="1" ht="19.5" customHeight="1">
      <c r="A36" s="10">
        <v>33</v>
      </c>
      <c r="B36" s="11" t="s">
        <v>11</v>
      </c>
      <c r="C36" s="12" t="s">
        <v>59</v>
      </c>
      <c r="D36" s="10">
        <v>188</v>
      </c>
      <c r="E36" s="10">
        <v>168</v>
      </c>
      <c r="F36" s="10">
        <v>176</v>
      </c>
      <c r="G36" s="10">
        <f aca="true" t="shared" si="2" ref="G36:G67">SUM(D36:F36)</f>
        <v>532</v>
      </c>
      <c r="H36" s="10"/>
      <c r="I36" s="10"/>
      <c r="J36" s="10"/>
      <c r="K36" s="10">
        <f aca="true" t="shared" si="3" ref="K36:K67">SUM(G36,H36,I36,J36)</f>
        <v>532</v>
      </c>
      <c r="L36" s="3"/>
    </row>
    <row r="37" spans="1:12" s="5" customFormat="1" ht="19.5" customHeight="1">
      <c r="A37" s="10">
        <v>34</v>
      </c>
      <c r="B37" s="11" t="s">
        <v>17</v>
      </c>
      <c r="C37" s="11" t="s">
        <v>62</v>
      </c>
      <c r="D37" s="10">
        <v>169</v>
      </c>
      <c r="E37" s="10">
        <v>177</v>
      </c>
      <c r="F37" s="10">
        <v>184</v>
      </c>
      <c r="G37" s="10">
        <f t="shared" si="2"/>
        <v>530</v>
      </c>
      <c r="H37" s="10"/>
      <c r="I37" s="10"/>
      <c r="J37" s="10"/>
      <c r="K37" s="10">
        <f t="shared" si="3"/>
        <v>530</v>
      </c>
      <c r="L37" s="3"/>
    </row>
    <row r="38" spans="1:17" s="5" customFormat="1" ht="19.5" customHeight="1">
      <c r="A38" s="10">
        <v>35</v>
      </c>
      <c r="B38" s="11" t="s">
        <v>37</v>
      </c>
      <c r="C38" s="11" t="s">
        <v>81</v>
      </c>
      <c r="D38" s="10">
        <v>184</v>
      </c>
      <c r="E38" s="10">
        <v>189</v>
      </c>
      <c r="F38" s="10">
        <v>156</v>
      </c>
      <c r="G38" s="10">
        <f t="shared" si="2"/>
        <v>529</v>
      </c>
      <c r="H38" s="10"/>
      <c r="I38" s="10"/>
      <c r="J38" s="10"/>
      <c r="K38" s="10">
        <f t="shared" si="3"/>
        <v>529</v>
      </c>
      <c r="Q38" s="3"/>
    </row>
    <row r="39" spans="1:17" s="5" customFormat="1" ht="19.5" customHeight="1">
      <c r="A39" s="10">
        <v>36</v>
      </c>
      <c r="B39" s="11" t="s">
        <v>46</v>
      </c>
      <c r="C39" s="11" t="s">
        <v>88</v>
      </c>
      <c r="D39" s="10">
        <v>158</v>
      </c>
      <c r="E39" s="10">
        <v>189</v>
      </c>
      <c r="F39" s="10">
        <v>182</v>
      </c>
      <c r="G39" s="10">
        <f t="shared" si="2"/>
        <v>529</v>
      </c>
      <c r="H39" s="10"/>
      <c r="I39" s="10"/>
      <c r="J39" s="10"/>
      <c r="K39" s="10">
        <f t="shared" si="3"/>
        <v>529</v>
      </c>
      <c r="Q39" s="3"/>
    </row>
    <row r="40" spans="1:17" s="5" customFormat="1" ht="19.5" customHeight="1">
      <c r="A40" s="10">
        <v>37</v>
      </c>
      <c r="B40" s="11" t="s">
        <v>15</v>
      </c>
      <c r="C40" s="12" t="s">
        <v>60</v>
      </c>
      <c r="D40" s="10">
        <v>190</v>
      </c>
      <c r="E40" s="10">
        <v>174</v>
      </c>
      <c r="F40" s="10">
        <v>156</v>
      </c>
      <c r="G40" s="10">
        <f t="shared" si="2"/>
        <v>520</v>
      </c>
      <c r="H40" s="10"/>
      <c r="I40" s="10"/>
      <c r="J40" s="10"/>
      <c r="K40" s="10">
        <f t="shared" si="3"/>
        <v>520</v>
      </c>
      <c r="Q40" s="3"/>
    </row>
    <row r="41" spans="1:17" s="5" customFormat="1" ht="19.5" customHeight="1">
      <c r="A41" s="10">
        <v>38</v>
      </c>
      <c r="B41" s="11" t="s">
        <v>30</v>
      </c>
      <c r="C41" s="11" t="s">
        <v>217</v>
      </c>
      <c r="D41" s="10">
        <v>148</v>
      </c>
      <c r="E41" s="10">
        <v>200</v>
      </c>
      <c r="F41" s="10">
        <v>163</v>
      </c>
      <c r="G41" s="10">
        <f t="shared" si="2"/>
        <v>511</v>
      </c>
      <c r="H41" s="10"/>
      <c r="I41" s="10"/>
      <c r="J41" s="10"/>
      <c r="K41" s="10">
        <f t="shared" si="3"/>
        <v>511</v>
      </c>
      <c r="Q41" s="3"/>
    </row>
    <row r="42" spans="1:17" s="5" customFormat="1" ht="19.5" customHeight="1">
      <c r="A42" s="10">
        <v>39</v>
      </c>
      <c r="B42" s="11" t="s">
        <v>10</v>
      </c>
      <c r="C42" s="12" t="s">
        <v>58</v>
      </c>
      <c r="D42" s="10">
        <v>201</v>
      </c>
      <c r="E42" s="10">
        <v>137</v>
      </c>
      <c r="F42" s="10">
        <v>171</v>
      </c>
      <c r="G42" s="10">
        <f t="shared" si="2"/>
        <v>509</v>
      </c>
      <c r="H42" s="10"/>
      <c r="I42" s="10"/>
      <c r="J42" s="10"/>
      <c r="K42" s="10">
        <f t="shared" si="3"/>
        <v>509</v>
      </c>
      <c r="Q42" s="3"/>
    </row>
    <row r="43" spans="1:17" s="5" customFormat="1" ht="19.5" customHeight="1">
      <c r="A43" s="10">
        <v>40</v>
      </c>
      <c r="B43" s="11" t="s">
        <v>20</v>
      </c>
      <c r="C43" s="11" t="s">
        <v>66</v>
      </c>
      <c r="D43" s="10">
        <v>193</v>
      </c>
      <c r="E43" s="10">
        <v>180</v>
      </c>
      <c r="F43" s="10">
        <v>136</v>
      </c>
      <c r="G43" s="10">
        <f t="shared" si="2"/>
        <v>509</v>
      </c>
      <c r="H43" s="10"/>
      <c r="I43" s="10"/>
      <c r="J43" s="10"/>
      <c r="K43" s="10">
        <f t="shared" si="3"/>
        <v>509</v>
      </c>
      <c r="Q43" s="3"/>
    </row>
    <row r="44" spans="1:17" s="5" customFormat="1" ht="19.5" customHeight="1">
      <c r="A44" s="10">
        <v>41</v>
      </c>
      <c r="B44" s="11" t="s">
        <v>41</v>
      </c>
      <c r="C44" s="11" t="s">
        <v>85</v>
      </c>
      <c r="D44" s="10">
        <v>170</v>
      </c>
      <c r="E44" s="10">
        <v>181</v>
      </c>
      <c r="F44" s="10">
        <v>150</v>
      </c>
      <c r="G44" s="10">
        <f t="shared" si="2"/>
        <v>501</v>
      </c>
      <c r="H44" s="10"/>
      <c r="I44" s="10"/>
      <c r="J44" s="10"/>
      <c r="K44" s="10">
        <f t="shared" si="3"/>
        <v>501</v>
      </c>
      <c r="Q44" s="3"/>
    </row>
    <row r="45" spans="1:17" s="5" customFormat="1" ht="19.5" customHeight="1">
      <c r="A45" s="10">
        <v>42</v>
      </c>
      <c r="B45" s="11" t="s">
        <v>226</v>
      </c>
      <c r="C45" s="11" t="s">
        <v>89</v>
      </c>
      <c r="D45" s="10">
        <v>164</v>
      </c>
      <c r="E45" s="10">
        <v>180</v>
      </c>
      <c r="F45" s="10">
        <v>156</v>
      </c>
      <c r="G45" s="10">
        <f t="shared" si="2"/>
        <v>500</v>
      </c>
      <c r="H45" s="10"/>
      <c r="I45" s="10"/>
      <c r="J45" s="10"/>
      <c r="K45" s="10">
        <f t="shared" si="3"/>
        <v>500</v>
      </c>
      <c r="Q45" s="3"/>
    </row>
    <row r="46" spans="1:17" s="5" customFormat="1" ht="19.5" customHeight="1">
      <c r="A46" s="10">
        <v>43</v>
      </c>
      <c r="B46" s="11" t="s">
        <v>14</v>
      </c>
      <c r="C46" s="12" t="s">
        <v>61</v>
      </c>
      <c r="D46" s="10">
        <v>152</v>
      </c>
      <c r="E46" s="10">
        <v>160</v>
      </c>
      <c r="F46" s="10">
        <v>182</v>
      </c>
      <c r="G46" s="10">
        <f t="shared" si="2"/>
        <v>494</v>
      </c>
      <c r="H46" s="10"/>
      <c r="I46" s="10"/>
      <c r="J46" s="10"/>
      <c r="K46" s="10">
        <f t="shared" si="3"/>
        <v>494</v>
      </c>
      <c r="Q46" s="3"/>
    </row>
    <row r="47" spans="1:17" s="5" customFormat="1" ht="19.5" customHeight="1">
      <c r="A47" s="10">
        <v>44</v>
      </c>
      <c r="B47" s="11" t="s">
        <v>3</v>
      </c>
      <c r="C47" s="12" t="s">
        <v>53</v>
      </c>
      <c r="D47" s="10">
        <v>192</v>
      </c>
      <c r="E47" s="10">
        <v>147</v>
      </c>
      <c r="F47" s="10">
        <v>148</v>
      </c>
      <c r="G47" s="10">
        <f t="shared" si="2"/>
        <v>487</v>
      </c>
      <c r="H47" s="10"/>
      <c r="I47" s="10"/>
      <c r="J47" s="10"/>
      <c r="K47" s="10">
        <f t="shared" si="3"/>
        <v>487</v>
      </c>
      <c r="Q47" s="3"/>
    </row>
    <row r="48" spans="1:17" s="5" customFormat="1" ht="19.5" customHeight="1">
      <c r="A48" s="10">
        <v>45</v>
      </c>
      <c r="B48" s="11" t="s">
        <v>43</v>
      </c>
      <c r="C48" s="11" t="s">
        <v>86</v>
      </c>
      <c r="D48" s="10">
        <v>185</v>
      </c>
      <c r="E48" s="10">
        <v>145</v>
      </c>
      <c r="F48" s="10">
        <v>157</v>
      </c>
      <c r="G48" s="10">
        <f t="shared" si="2"/>
        <v>487</v>
      </c>
      <c r="H48" s="10"/>
      <c r="I48" s="10"/>
      <c r="J48" s="10"/>
      <c r="K48" s="10">
        <f t="shared" si="3"/>
        <v>487</v>
      </c>
      <c r="Q48" s="3"/>
    </row>
    <row r="49" spans="1:17" s="5" customFormat="1" ht="19.5" customHeight="1">
      <c r="A49" s="10">
        <v>46</v>
      </c>
      <c r="B49" s="11" t="s">
        <v>48</v>
      </c>
      <c r="C49" s="11" t="s">
        <v>90</v>
      </c>
      <c r="D49" s="10">
        <v>151</v>
      </c>
      <c r="E49" s="10">
        <v>177</v>
      </c>
      <c r="F49" s="10">
        <v>159</v>
      </c>
      <c r="G49" s="10">
        <f t="shared" si="2"/>
        <v>487</v>
      </c>
      <c r="H49" s="10"/>
      <c r="I49" s="10"/>
      <c r="J49" s="10"/>
      <c r="K49" s="10">
        <f t="shared" si="3"/>
        <v>487</v>
      </c>
      <c r="Q49" s="3"/>
    </row>
    <row r="50" spans="1:17" s="5" customFormat="1" ht="19.5" customHeight="1">
      <c r="A50" s="10">
        <v>47</v>
      </c>
      <c r="B50" s="11" t="s">
        <v>12</v>
      </c>
      <c r="C50" s="12" t="s">
        <v>60</v>
      </c>
      <c r="D50" s="10">
        <v>180</v>
      </c>
      <c r="E50" s="10">
        <v>173</v>
      </c>
      <c r="F50" s="10">
        <v>130</v>
      </c>
      <c r="G50" s="10">
        <f t="shared" si="2"/>
        <v>483</v>
      </c>
      <c r="H50" s="10"/>
      <c r="I50" s="10"/>
      <c r="J50" s="10"/>
      <c r="K50" s="10">
        <f t="shared" si="3"/>
        <v>483</v>
      </c>
      <c r="Q50" s="3"/>
    </row>
    <row r="51" spans="1:17" s="5" customFormat="1" ht="19.5" customHeight="1">
      <c r="A51" s="10">
        <v>48</v>
      </c>
      <c r="B51" s="11" t="s">
        <v>26</v>
      </c>
      <c r="C51" s="11" t="s">
        <v>73</v>
      </c>
      <c r="D51" s="10">
        <v>148</v>
      </c>
      <c r="E51" s="10">
        <v>170</v>
      </c>
      <c r="F51" s="10">
        <v>163</v>
      </c>
      <c r="G51" s="10">
        <f t="shared" si="2"/>
        <v>481</v>
      </c>
      <c r="H51" s="10"/>
      <c r="I51" s="10"/>
      <c r="J51" s="10"/>
      <c r="K51" s="10">
        <f t="shared" si="3"/>
        <v>481</v>
      </c>
      <c r="Q51" s="3"/>
    </row>
    <row r="52" spans="1:17" s="5" customFormat="1" ht="19.5" customHeight="1">
      <c r="A52" s="10">
        <v>49</v>
      </c>
      <c r="B52" s="11" t="s">
        <v>8</v>
      </c>
      <c r="C52" s="12" t="s">
        <v>56</v>
      </c>
      <c r="D52" s="10">
        <v>115</v>
      </c>
      <c r="E52" s="10">
        <v>146</v>
      </c>
      <c r="F52" s="10">
        <v>175</v>
      </c>
      <c r="G52" s="10">
        <f t="shared" si="2"/>
        <v>436</v>
      </c>
      <c r="H52" s="10"/>
      <c r="I52" s="10"/>
      <c r="J52" s="10"/>
      <c r="K52" s="10">
        <f t="shared" si="3"/>
        <v>436</v>
      </c>
      <c r="Q52" s="3"/>
    </row>
    <row r="53" spans="1:16" ht="19.5" customHeight="1">
      <c r="A53" s="10">
        <v>50</v>
      </c>
      <c r="B53" s="11" t="s">
        <v>47</v>
      </c>
      <c r="C53" s="11" t="s">
        <v>80</v>
      </c>
      <c r="D53" s="10">
        <v>140</v>
      </c>
      <c r="E53" s="10">
        <v>155</v>
      </c>
      <c r="F53" s="10">
        <v>139</v>
      </c>
      <c r="G53" s="10">
        <f t="shared" si="2"/>
        <v>434</v>
      </c>
      <c r="H53" s="10"/>
      <c r="I53" s="10"/>
      <c r="J53" s="10"/>
      <c r="K53" s="10">
        <f t="shared" si="3"/>
        <v>434</v>
      </c>
      <c r="M53" s="5"/>
      <c r="N53" s="5"/>
      <c r="O53" s="5"/>
      <c r="P53" s="5"/>
    </row>
    <row r="54" spans="1:15" ht="19.5" customHeight="1">
      <c r="A54" s="10">
        <v>51</v>
      </c>
      <c r="B54" s="11" t="s">
        <v>42</v>
      </c>
      <c r="C54" s="11" t="s">
        <v>77</v>
      </c>
      <c r="D54" s="10">
        <v>135</v>
      </c>
      <c r="E54" s="10">
        <v>134</v>
      </c>
      <c r="F54" s="10">
        <v>153</v>
      </c>
      <c r="G54" s="10">
        <f t="shared" si="2"/>
        <v>422</v>
      </c>
      <c r="H54" s="10"/>
      <c r="I54" s="10"/>
      <c r="J54" s="10"/>
      <c r="K54" s="10">
        <f t="shared" si="3"/>
        <v>422</v>
      </c>
      <c r="M54" s="5"/>
      <c r="N54" s="5"/>
      <c r="O54" s="5"/>
    </row>
    <row r="55" spans="1:15" ht="15">
      <c r="A55" s="3"/>
      <c r="B55" s="3"/>
      <c r="C55" s="3"/>
      <c r="M55" s="5"/>
      <c r="N55" s="5"/>
      <c r="O55" s="5"/>
    </row>
    <row r="56" spans="13:15" ht="15">
      <c r="M56" s="5"/>
      <c r="N56" s="5"/>
      <c r="O56" s="5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&amp;C&amp;"-,Bold"2017 NJSIAA Individual Championship
Girls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view="pageLayout" workbookViewId="0" topLeftCell="A27">
      <selection activeCell="N39" sqref="N39"/>
    </sheetView>
  </sheetViews>
  <sheetFormatPr defaultColWidth="9.140625" defaultRowHeight="15"/>
  <cols>
    <col min="1" max="1" width="6.7109375" style="1" customWidth="1"/>
    <col min="2" max="2" width="20.7109375" style="0" customWidth="1"/>
    <col min="3" max="3" width="24.7109375" style="0" customWidth="1"/>
    <col min="4" max="11" width="8.7109375" style="1" customWidth="1"/>
    <col min="13" max="13" width="8.7109375" style="0" customWidth="1"/>
    <col min="14" max="14" width="20.7109375" style="0" customWidth="1"/>
    <col min="15" max="15" width="24.7109375" style="0" customWidth="1"/>
    <col min="16" max="16" width="10.7109375" style="0" customWidth="1"/>
    <col min="17" max="17" width="9.140625" style="1" customWidth="1"/>
  </cols>
  <sheetData>
    <row r="1" spans="1:17" s="5" customFormat="1" ht="19.5" customHeight="1">
      <c r="A1" s="1"/>
      <c r="B1" s="19" t="s">
        <v>219</v>
      </c>
      <c r="C1"/>
      <c r="D1" s="1"/>
      <c r="E1" s="1"/>
      <c r="F1" s="1"/>
      <c r="G1" s="1"/>
      <c r="H1" s="1"/>
      <c r="I1" s="1"/>
      <c r="J1" s="1"/>
      <c r="K1" s="1"/>
      <c r="M1"/>
      <c r="N1" s="4" t="s">
        <v>220</v>
      </c>
      <c r="O1"/>
      <c r="P1"/>
      <c r="Q1" s="3"/>
    </row>
    <row r="2" spans="1:17" s="5" customFormat="1" ht="19.5" customHeight="1">
      <c r="A2" s="1"/>
      <c r="B2"/>
      <c r="C2"/>
      <c r="D2" s="1"/>
      <c r="E2" s="1"/>
      <c r="F2" s="1"/>
      <c r="G2" s="1"/>
      <c r="H2" s="1"/>
      <c r="I2" s="1"/>
      <c r="J2" s="1"/>
      <c r="K2" s="1"/>
      <c r="Q2" s="3"/>
    </row>
    <row r="3" spans="1:17" s="5" customFormat="1" ht="19.5" customHeight="1">
      <c r="A3" s="7" t="s">
        <v>201</v>
      </c>
      <c r="B3" s="7" t="s">
        <v>1</v>
      </c>
      <c r="C3" s="7" t="s">
        <v>91</v>
      </c>
      <c r="D3" s="7" t="s">
        <v>202</v>
      </c>
      <c r="E3" s="7" t="s">
        <v>203</v>
      </c>
      <c r="F3" s="7" t="s">
        <v>204</v>
      </c>
      <c r="G3" s="13" t="s">
        <v>205</v>
      </c>
      <c r="H3" s="13" t="s">
        <v>206</v>
      </c>
      <c r="I3" s="13" t="s">
        <v>207</v>
      </c>
      <c r="J3" s="13" t="s">
        <v>208</v>
      </c>
      <c r="K3" s="13" t="s">
        <v>209</v>
      </c>
      <c r="M3" s="7" t="s">
        <v>210</v>
      </c>
      <c r="N3" s="7" t="s">
        <v>1</v>
      </c>
      <c r="O3" s="7" t="s">
        <v>91</v>
      </c>
      <c r="P3" s="7" t="s">
        <v>218</v>
      </c>
      <c r="Q3" s="3"/>
    </row>
    <row r="4" spans="1:17" s="5" customFormat="1" ht="19.5" customHeight="1">
      <c r="A4" s="16">
        <v>1</v>
      </c>
      <c r="B4" s="25" t="s">
        <v>108</v>
      </c>
      <c r="C4" s="25" t="s">
        <v>222</v>
      </c>
      <c r="D4" s="16">
        <v>256</v>
      </c>
      <c r="E4" s="16">
        <v>279</v>
      </c>
      <c r="F4" s="16">
        <v>236</v>
      </c>
      <c r="G4" s="16">
        <f aca="true" t="shared" si="0" ref="G4:G35">SUM(D4:F4)</f>
        <v>771</v>
      </c>
      <c r="H4" s="16">
        <v>267</v>
      </c>
      <c r="I4" s="16">
        <v>278</v>
      </c>
      <c r="J4" s="16">
        <v>290</v>
      </c>
      <c r="K4" s="16">
        <f aca="true" t="shared" si="1" ref="K4:K35">SUM(G4,H4,I4,J4)</f>
        <v>1606</v>
      </c>
      <c r="M4" s="10">
        <v>5</v>
      </c>
      <c r="N4" s="26" t="s">
        <v>186</v>
      </c>
      <c r="O4" s="26" t="s">
        <v>187</v>
      </c>
      <c r="P4" s="16">
        <v>196</v>
      </c>
      <c r="Q4" s="3"/>
    </row>
    <row r="5" spans="1:17" s="5" customFormat="1" ht="19.5" customHeight="1">
      <c r="A5" s="16">
        <v>2</v>
      </c>
      <c r="B5" s="17" t="s">
        <v>128</v>
      </c>
      <c r="C5" s="17" t="s">
        <v>129</v>
      </c>
      <c r="D5" s="16">
        <v>259</v>
      </c>
      <c r="E5" s="16">
        <v>224</v>
      </c>
      <c r="F5" s="16">
        <v>278</v>
      </c>
      <c r="G5" s="16">
        <f t="shared" si="0"/>
        <v>761</v>
      </c>
      <c r="H5" s="16">
        <v>278</v>
      </c>
      <c r="I5" s="16">
        <v>257</v>
      </c>
      <c r="J5" s="16">
        <v>277</v>
      </c>
      <c r="K5" s="16">
        <f t="shared" si="1"/>
        <v>1573</v>
      </c>
      <c r="M5" s="10">
        <v>4</v>
      </c>
      <c r="N5" s="22" t="s">
        <v>111</v>
      </c>
      <c r="O5" s="22" t="s">
        <v>78</v>
      </c>
      <c r="P5" s="10">
        <v>166</v>
      </c>
      <c r="Q5" s="3" t="s">
        <v>232</v>
      </c>
    </row>
    <row r="6" spans="1:17" s="5" customFormat="1" ht="19.5" customHeight="1">
      <c r="A6" s="16">
        <v>3</v>
      </c>
      <c r="B6" s="17" t="s">
        <v>137</v>
      </c>
      <c r="C6" s="17" t="s">
        <v>138</v>
      </c>
      <c r="D6" s="16">
        <v>207</v>
      </c>
      <c r="E6" s="16">
        <v>256</v>
      </c>
      <c r="F6" s="16">
        <v>247</v>
      </c>
      <c r="G6" s="16">
        <f t="shared" si="0"/>
        <v>710</v>
      </c>
      <c r="H6" s="16">
        <v>249</v>
      </c>
      <c r="I6" s="16">
        <v>279</v>
      </c>
      <c r="J6" s="16">
        <v>259</v>
      </c>
      <c r="K6" s="16">
        <f t="shared" si="1"/>
        <v>1497</v>
      </c>
      <c r="M6" s="3"/>
      <c r="N6" s="6"/>
      <c r="O6" s="6"/>
      <c r="P6" s="3"/>
      <c r="Q6" s="3"/>
    </row>
    <row r="7" spans="1:17" s="5" customFormat="1" ht="19.5" customHeight="1">
      <c r="A7" s="16">
        <v>4</v>
      </c>
      <c r="B7" s="25" t="s">
        <v>111</v>
      </c>
      <c r="C7" s="25" t="s">
        <v>78</v>
      </c>
      <c r="D7" s="16">
        <v>226</v>
      </c>
      <c r="E7" s="16">
        <v>267</v>
      </c>
      <c r="F7" s="16">
        <v>235</v>
      </c>
      <c r="G7" s="16">
        <f t="shared" si="0"/>
        <v>728</v>
      </c>
      <c r="H7" s="16">
        <v>248</v>
      </c>
      <c r="I7" s="16">
        <v>290</v>
      </c>
      <c r="J7" s="16">
        <v>214</v>
      </c>
      <c r="K7" s="16">
        <f t="shared" si="1"/>
        <v>1480</v>
      </c>
      <c r="M7" s="7" t="s">
        <v>210</v>
      </c>
      <c r="N7" s="13" t="s">
        <v>1</v>
      </c>
      <c r="O7" s="13" t="s">
        <v>91</v>
      </c>
      <c r="P7" s="7" t="s">
        <v>218</v>
      </c>
      <c r="Q7" s="3"/>
    </row>
    <row r="8" spans="1:17" s="5" customFormat="1" ht="19.5" customHeight="1">
      <c r="A8" s="16">
        <v>5</v>
      </c>
      <c r="B8" s="18" t="s">
        <v>186</v>
      </c>
      <c r="C8" s="18" t="s">
        <v>187</v>
      </c>
      <c r="D8" s="16">
        <v>193</v>
      </c>
      <c r="E8" s="16">
        <v>279</v>
      </c>
      <c r="F8" s="16">
        <v>266</v>
      </c>
      <c r="G8" s="16">
        <f t="shared" si="0"/>
        <v>738</v>
      </c>
      <c r="H8" s="16">
        <v>223</v>
      </c>
      <c r="I8" s="16">
        <v>235</v>
      </c>
      <c r="J8" s="16">
        <v>259</v>
      </c>
      <c r="K8" s="16">
        <f t="shared" si="1"/>
        <v>1455</v>
      </c>
      <c r="M8" s="10">
        <v>5</v>
      </c>
      <c r="N8" s="26" t="s">
        <v>186</v>
      </c>
      <c r="O8" s="26" t="s">
        <v>187</v>
      </c>
      <c r="P8" s="10">
        <v>186</v>
      </c>
      <c r="Q8" s="3" t="s">
        <v>233</v>
      </c>
    </row>
    <row r="9" spans="1:17" s="5" customFormat="1" ht="19.5" customHeight="1">
      <c r="A9" s="10">
        <v>6</v>
      </c>
      <c r="B9" s="11" t="s">
        <v>160</v>
      </c>
      <c r="C9" s="11" t="s">
        <v>155</v>
      </c>
      <c r="D9" s="10">
        <v>246</v>
      </c>
      <c r="E9" s="10">
        <v>278</v>
      </c>
      <c r="F9" s="10">
        <v>256</v>
      </c>
      <c r="G9" s="10">
        <f t="shared" si="0"/>
        <v>780</v>
      </c>
      <c r="H9" s="10">
        <v>219</v>
      </c>
      <c r="I9" s="10">
        <v>249</v>
      </c>
      <c r="J9" s="10">
        <v>200</v>
      </c>
      <c r="K9" s="10">
        <f t="shared" si="1"/>
        <v>1448</v>
      </c>
      <c r="M9" s="10">
        <v>3</v>
      </c>
      <c r="N9" s="21" t="s">
        <v>137</v>
      </c>
      <c r="O9" s="21" t="s">
        <v>138</v>
      </c>
      <c r="P9" s="16">
        <v>235</v>
      </c>
      <c r="Q9" s="3"/>
    </row>
    <row r="10" spans="1:17" s="5" customFormat="1" ht="19.5" customHeight="1">
      <c r="A10" s="10">
        <v>7</v>
      </c>
      <c r="B10" s="14" t="s">
        <v>121</v>
      </c>
      <c r="C10" s="14" t="s">
        <v>98</v>
      </c>
      <c r="D10" s="10">
        <v>235</v>
      </c>
      <c r="E10" s="10">
        <v>259</v>
      </c>
      <c r="F10" s="10">
        <v>240</v>
      </c>
      <c r="G10" s="10">
        <f t="shared" si="0"/>
        <v>734</v>
      </c>
      <c r="H10" s="10">
        <v>203</v>
      </c>
      <c r="I10" s="10">
        <v>247</v>
      </c>
      <c r="J10" s="10">
        <v>234</v>
      </c>
      <c r="K10" s="10">
        <f t="shared" si="1"/>
        <v>1418</v>
      </c>
      <c r="M10" s="3"/>
      <c r="N10" s="6"/>
      <c r="O10" s="6"/>
      <c r="P10" s="3"/>
      <c r="Q10" s="3"/>
    </row>
    <row r="11" spans="1:17" s="5" customFormat="1" ht="19.5" customHeight="1">
      <c r="A11" s="10">
        <v>8</v>
      </c>
      <c r="B11" s="11" t="s">
        <v>96</v>
      </c>
      <c r="C11" s="11" t="s">
        <v>97</v>
      </c>
      <c r="D11" s="10">
        <v>258</v>
      </c>
      <c r="E11" s="10">
        <v>279</v>
      </c>
      <c r="F11" s="10">
        <v>224</v>
      </c>
      <c r="G11" s="10">
        <f t="shared" si="0"/>
        <v>761</v>
      </c>
      <c r="H11" s="10">
        <v>201</v>
      </c>
      <c r="I11" s="10">
        <v>216</v>
      </c>
      <c r="J11" s="10">
        <v>222</v>
      </c>
      <c r="K11" s="10">
        <f t="shared" si="1"/>
        <v>1400</v>
      </c>
      <c r="M11" s="7" t="s">
        <v>210</v>
      </c>
      <c r="N11" s="13" t="s">
        <v>1</v>
      </c>
      <c r="O11" s="13" t="s">
        <v>91</v>
      </c>
      <c r="P11" s="7" t="s">
        <v>218</v>
      </c>
      <c r="Q11" s="3"/>
    </row>
    <row r="12" spans="1:17" s="5" customFormat="1" ht="19.5" customHeight="1">
      <c r="A12" s="10">
        <v>9</v>
      </c>
      <c r="B12" s="11" t="s">
        <v>145</v>
      </c>
      <c r="C12" s="11" t="s">
        <v>146</v>
      </c>
      <c r="D12" s="10">
        <v>245</v>
      </c>
      <c r="E12" s="10">
        <v>290</v>
      </c>
      <c r="F12" s="10">
        <v>238</v>
      </c>
      <c r="G12" s="10">
        <f t="shared" si="0"/>
        <v>773</v>
      </c>
      <c r="H12" s="10">
        <v>158</v>
      </c>
      <c r="I12" s="10">
        <v>213</v>
      </c>
      <c r="J12" s="10">
        <v>253</v>
      </c>
      <c r="K12" s="10">
        <f t="shared" si="1"/>
        <v>1397</v>
      </c>
      <c r="M12" s="10">
        <v>3</v>
      </c>
      <c r="N12" s="21" t="s">
        <v>137</v>
      </c>
      <c r="O12" s="21" t="s">
        <v>138</v>
      </c>
      <c r="P12" s="16">
        <v>237</v>
      </c>
      <c r="Q12" s="3"/>
    </row>
    <row r="13" spans="1:17" s="5" customFormat="1" ht="19.5" customHeight="1">
      <c r="A13" s="10">
        <v>10</v>
      </c>
      <c r="B13" s="14" t="s">
        <v>112</v>
      </c>
      <c r="C13" s="14" t="s">
        <v>106</v>
      </c>
      <c r="D13" s="10">
        <v>251</v>
      </c>
      <c r="E13" s="10">
        <v>233</v>
      </c>
      <c r="F13" s="10">
        <v>215</v>
      </c>
      <c r="G13" s="10">
        <f t="shared" si="0"/>
        <v>699</v>
      </c>
      <c r="H13" s="10">
        <v>237</v>
      </c>
      <c r="I13" s="10">
        <v>205</v>
      </c>
      <c r="J13" s="10">
        <v>252</v>
      </c>
      <c r="K13" s="10">
        <f t="shared" si="1"/>
        <v>1393</v>
      </c>
      <c r="M13" s="10">
        <v>2</v>
      </c>
      <c r="N13" s="21" t="s">
        <v>128</v>
      </c>
      <c r="O13" s="21" t="s">
        <v>129</v>
      </c>
      <c r="P13" s="10">
        <v>217</v>
      </c>
      <c r="Q13" s="3" t="s">
        <v>231</v>
      </c>
    </row>
    <row r="14" spans="1:17" s="5" customFormat="1" ht="19.5" customHeight="1">
      <c r="A14" s="10">
        <v>11</v>
      </c>
      <c r="B14" s="12" t="s">
        <v>184</v>
      </c>
      <c r="C14" s="12" t="s">
        <v>185</v>
      </c>
      <c r="D14" s="10">
        <v>236</v>
      </c>
      <c r="E14" s="10">
        <v>239</v>
      </c>
      <c r="F14" s="10">
        <v>211</v>
      </c>
      <c r="G14" s="10">
        <f t="shared" si="0"/>
        <v>686</v>
      </c>
      <c r="H14" s="10">
        <v>200</v>
      </c>
      <c r="I14" s="10">
        <v>258</v>
      </c>
      <c r="J14" s="10">
        <v>236</v>
      </c>
      <c r="K14" s="10">
        <f t="shared" si="1"/>
        <v>1380</v>
      </c>
      <c r="M14" s="3"/>
      <c r="N14" s="6"/>
      <c r="O14" s="6"/>
      <c r="P14" s="3"/>
      <c r="Q14" s="3"/>
    </row>
    <row r="15" spans="1:17" s="5" customFormat="1" ht="19.5" customHeight="1">
      <c r="A15" s="10">
        <v>12</v>
      </c>
      <c r="B15" s="11" t="s">
        <v>147</v>
      </c>
      <c r="C15" s="11" t="s">
        <v>148</v>
      </c>
      <c r="D15" s="10">
        <v>257</v>
      </c>
      <c r="E15" s="10">
        <v>203</v>
      </c>
      <c r="F15" s="10">
        <v>244</v>
      </c>
      <c r="G15" s="10">
        <f t="shared" si="0"/>
        <v>704</v>
      </c>
      <c r="H15" s="10">
        <v>247</v>
      </c>
      <c r="I15" s="10">
        <v>185</v>
      </c>
      <c r="J15" s="10">
        <v>238</v>
      </c>
      <c r="K15" s="10">
        <f t="shared" si="1"/>
        <v>1374</v>
      </c>
      <c r="M15" s="7" t="s">
        <v>210</v>
      </c>
      <c r="N15" s="13" t="s">
        <v>1</v>
      </c>
      <c r="O15" s="13" t="s">
        <v>91</v>
      </c>
      <c r="P15" s="7" t="s">
        <v>218</v>
      </c>
      <c r="Q15" s="3"/>
    </row>
    <row r="16" spans="1:17" s="5" customFormat="1" ht="19.5" customHeight="1">
      <c r="A16" s="10">
        <v>13</v>
      </c>
      <c r="B16" s="12" t="s">
        <v>172</v>
      </c>
      <c r="C16" s="12" t="s">
        <v>173</v>
      </c>
      <c r="D16" s="10">
        <v>236</v>
      </c>
      <c r="E16" s="10">
        <v>269</v>
      </c>
      <c r="F16" s="10">
        <v>183</v>
      </c>
      <c r="G16" s="10">
        <f t="shared" si="0"/>
        <v>688</v>
      </c>
      <c r="H16" s="10">
        <v>248</v>
      </c>
      <c r="I16" s="10">
        <v>181</v>
      </c>
      <c r="J16" s="10">
        <v>245</v>
      </c>
      <c r="K16" s="10">
        <f t="shared" si="1"/>
        <v>1362</v>
      </c>
      <c r="M16" s="10">
        <v>3</v>
      </c>
      <c r="N16" s="21" t="s">
        <v>137</v>
      </c>
      <c r="O16" s="21" t="s">
        <v>138</v>
      </c>
      <c r="P16" s="16">
        <v>244</v>
      </c>
      <c r="Q16" s="3" t="s">
        <v>229</v>
      </c>
    </row>
    <row r="17" spans="1:17" s="5" customFormat="1" ht="19.5" customHeight="1">
      <c r="A17" s="10">
        <v>14</v>
      </c>
      <c r="B17" s="21" t="s">
        <v>215</v>
      </c>
      <c r="C17" s="21" t="s">
        <v>216</v>
      </c>
      <c r="D17" s="10">
        <v>279</v>
      </c>
      <c r="E17" s="10">
        <v>217</v>
      </c>
      <c r="F17" s="10">
        <v>220</v>
      </c>
      <c r="G17" s="10">
        <f t="shared" si="0"/>
        <v>716</v>
      </c>
      <c r="H17" s="10">
        <v>224</v>
      </c>
      <c r="I17" s="10">
        <v>227</v>
      </c>
      <c r="J17" s="10">
        <v>180</v>
      </c>
      <c r="K17" s="10">
        <f t="shared" si="1"/>
        <v>1347</v>
      </c>
      <c r="M17" s="10">
        <v>1</v>
      </c>
      <c r="N17" s="22" t="s">
        <v>108</v>
      </c>
      <c r="O17" s="22" t="s">
        <v>222</v>
      </c>
      <c r="P17" s="10">
        <v>213</v>
      </c>
      <c r="Q17" s="3" t="s">
        <v>230</v>
      </c>
    </row>
    <row r="18" spans="1:17" s="5" customFormat="1" ht="19.5" customHeight="1">
      <c r="A18" s="10">
        <v>15</v>
      </c>
      <c r="B18" s="11" t="s">
        <v>156</v>
      </c>
      <c r="C18" s="11" t="s">
        <v>157</v>
      </c>
      <c r="D18" s="10">
        <v>247</v>
      </c>
      <c r="E18" s="10">
        <v>206</v>
      </c>
      <c r="F18" s="10">
        <v>234</v>
      </c>
      <c r="G18" s="10">
        <f t="shared" si="0"/>
        <v>687</v>
      </c>
      <c r="H18" s="10">
        <v>211</v>
      </c>
      <c r="I18" s="10">
        <v>214</v>
      </c>
      <c r="J18" s="10">
        <v>230</v>
      </c>
      <c r="K18" s="10">
        <f t="shared" si="1"/>
        <v>1342</v>
      </c>
      <c r="M18" s="3"/>
      <c r="N18" s="3"/>
      <c r="O18" s="3"/>
      <c r="P18" s="3"/>
      <c r="Q18" s="3"/>
    </row>
    <row r="19" spans="1:17" s="5" customFormat="1" ht="19.5" customHeight="1">
      <c r="A19" s="10">
        <v>16</v>
      </c>
      <c r="B19" s="11" t="s">
        <v>123</v>
      </c>
      <c r="C19" s="11" t="s">
        <v>124</v>
      </c>
      <c r="D19" s="10">
        <v>210</v>
      </c>
      <c r="E19" s="10">
        <v>223</v>
      </c>
      <c r="F19" s="10">
        <v>274</v>
      </c>
      <c r="G19" s="10">
        <f t="shared" si="0"/>
        <v>707</v>
      </c>
      <c r="H19" s="10">
        <v>206</v>
      </c>
      <c r="I19" s="10">
        <v>225</v>
      </c>
      <c r="J19" s="10">
        <v>178</v>
      </c>
      <c r="K19" s="10">
        <f t="shared" si="1"/>
        <v>1316</v>
      </c>
      <c r="M19" s="7" t="s">
        <v>201</v>
      </c>
      <c r="N19" s="7" t="s">
        <v>1</v>
      </c>
      <c r="O19" s="7" t="s">
        <v>91</v>
      </c>
      <c r="P19" s="3"/>
      <c r="Q19" s="3"/>
    </row>
    <row r="20" spans="1:17" s="5" customFormat="1" ht="19.5" customHeight="1">
      <c r="A20" s="10">
        <v>17</v>
      </c>
      <c r="B20" s="12" t="s">
        <v>189</v>
      </c>
      <c r="C20" s="12" t="s">
        <v>190</v>
      </c>
      <c r="D20" s="10">
        <v>247</v>
      </c>
      <c r="E20" s="10">
        <v>226</v>
      </c>
      <c r="F20" s="10">
        <v>243</v>
      </c>
      <c r="G20" s="10">
        <f t="shared" si="0"/>
        <v>716</v>
      </c>
      <c r="H20" s="10">
        <v>194</v>
      </c>
      <c r="I20" s="10">
        <v>206</v>
      </c>
      <c r="J20" s="10">
        <v>190</v>
      </c>
      <c r="K20" s="10">
        <f t="shared" si="1"/>
        <v>1306</v>
      </c>
      <c r="M20" s="16">
        <v>1</v>
      </c>
      <c r="N20" s="21" t="s">
        <v>137</v>
      </c>
      <c r="O20" s="21" t="s">
        <v>138</v>
      </c>
      <c r="P20" s="3"/>
      <c r="Q20" s="3"/>
    </row>
    <row r="21" spans="1:17" s="5" customFormat="1" ht="19.5" customHeight="1">
      <c r="A21" s="10">
        <v>18</v>
      </c>
      <c r="B21" s="11" t="s">
        <v>125</v>
      </c>
      <c r="C21" s="11" t="s">
        <v>126</v>
      </c>
      <c r="D21" s="10">
        <v>233</v>
      </c>
      <c r="E21" s="10">
        <v>234</v>
      </c>
      <c r="F21" s="10">
        <v>228</v>
      </c>
      <c r="G21" s="10">
        <f t="shared" si="0"/>
        <v>695</v>
      </c>
      <c r="H21" s="10">
        <v>223</v>
      </c>
      <c r="I21" s="10">
        <v>217</v>
      </c>
      <c r="J21" s="10">
        <v>160</v>
      </c>
      <c r="K21" s="10">
        <f t="shared" si="1"/>
        <v>1295</v>
      </c>
      <c r="M21" s="16">
        <v>2</v>
      </c>
      <c r="N21" s="22" t="s">
        <v>108</v>
      </c>
      <c r="O21" s="22" t="s">
        <v>222</v>
      </c>
      <c r="P21" s="3"/>
      <c r="Q21" s="3"/>
    </row>
    <row r="22" spans="1:17" s="5" customFormat="1" ht="19.5" customHeight="1">
      <c r="A22" s="10">
        <v>19</v>
      </c>
      <c r="B22" s="14" t="s">
        <v>118</v>
      </c>
      <c r="C22" s="14" t="s">
        <v>222</v>
      </c>
      <c r="D22" s="10">
        <v>195</v>
      </c>
      <c r="E22" s="10">
        <v>256</v>
      </c>
      <c r="F22" s="10">
        <v>233</v>
      </c>
      <c r="G22" s="10">
        <f t="shared" si="0"/>
        <v>684</v>
      </c>
      <c r="H22" s="10"/>
      <c r="I22" s="10"/>
      <c r="J22" s="10"/>
      <c r="K22" s="10">
        <f t="shared" si="1"/>
        <v>684</v>
      </c>
      <c r="M22" s="16">
        <v>3</v>
      </c>
      <c r="N22" s="21" t="s">
        <v>128</v>
      </c>
      <c r="O22" s="21" t="s">
        <v>129</v>
      </c>
      <c r="P22" s="3"/>
      <c r="Q22" s="3"/>
    </row>
    <row r="23" spans="1:17" s="5" customFormat="1" ht="19.5" customHeight="1">
      <c r="A23" s="10">
        <v>20</v>
      </c>
      <c r="B23" s="12" t="s">
        <v>169</v>
      </c>
      <c r="C23" s="12" t="s">
        <v>97</v>
      </c>
      <c r="D23" s="10">
        <v>246</v>
      </c>
      <c r="E23" s="10">
        <v>238</v>
      </c>
      <c r="F23" s="10">
        <v>198</v>
      </c>
      <c r="G23" s="10">
        <f t="shared" si="0"/>
        <v>682</v>
      </c>
      <c r="H23" s="10"/>
      <c r="I23" s="10"/>
      <c r="J23" s="10"/>
      <c r="K23" s="10">
        <f t="shared" si="1"/>
        <v>682</v>
      </c>
      <c r="M23" s="16">
        <v>4</v>
      </c>
      <c r="N23" s="26" t="s">
        <v>186</v>
      </c>
      <c r="O23" s="26" t="s">
        <v>187</v>
      </c>
      <c r="P23" s="3"/>
      <c r="Q23" s="3"/>
    </row>
    <row r="24" spans="1:17" s="5" customFormat="1" ht="19.5" customHeight="1">
      <c r="A24" s="10">
        <v>21</v>
      </c>
      <c r="B24" s="11" t="s">
        <v>153</v>
      </c>
      <c r="C24" s="11" t="s">
        <v>146</v>
      </c>
      <c r="D24" s="10">
        <v>217</v>
      </c>
      <c r="E24" s="10">
        <v>242</v>
      </c>
      <c r="F24" s="10">
        <v>220</v>
      </c>
      <c r="G24" s="10">
        <f t="shared" si="0"/>
        <v>679</v>
      </c>
      <c r="H24" s="10"/>
      <c r="I24" s="10"/>
      <c r="J24" s="10"/>
      <c r="K24" s="10">
        <f t="shared" si="1"/>
        <v>679</v>
      </c>
      <c r="M24" s="16">
        <v>5</v>
      </c>
      <c r="N24" s="22" t="s">
        <v>111</v>
      </c>
      <c r="O24" s="22" t="s">
        <v>78</v>
      </c>
      <c r="P24" s="3"/>
      <c r="Q24" s="3"/>
    </row>
    <row r="25" spans="1:17" s="5" customFormat="1" ht="19.5" customHeight="1">
      <c r="A25" s="10">
        <v>22</v>
      </c>
      <c r="B25" s="15" t="s">
        <v>101</v>
      </c>
      <c r="C25" s="14" t="s">
        <v>102</v>
      </c>
      <c r="D25" s="10">
        <v>225</v>
      </c>
      <c r="E25" s="10">
        <v>268</v>
      </c>
      <c r="F25" s="10">
        <v>179</v>
      </c>
      <c r="G25" s="10">
        <f t="shared" si="0"/>
        <v>672</v>
      </c>
      <c r="H25" s="10"/>
      <c r="I25" s="10"/>
      <c r="J25" s="10"/>
      <c r="K25" s="10">
        <f t="shared" si="1"/>
        <v>672</v>
      </c>
      <c r="Q25" s="3"/>
    </row>
    <row r="26" spans="1:17" s="5" customFormat="1" ht="19.5" customHeight="1">
      <c r="A26" s="10">
        <v>23</v>
      </c>
      <c r="B26" s="11" t="s">
        <v>143</v>
      </c>
      <c r="C26" s="11" t="s">
        <v>221</v>
      </c>
      <c r="D26" s="10">
        <v>200</v>
      </c>
      <c r="E26" s="10">
        <v>252</v>
      </c>
      <c r="F26" s="10">
        <v>216</v>
      </c>
      <c r="G26" s="10">
        <f t="shared" si="0"/>
        <v>668</v>
      </c>
      <c r="H26" s="10"/>
      <c r="I26" s="10"/>
      <c r="J26" s="10"/>
      <c r="K26" s="10">
        <f t="shared" si="1"/>
        <v>668</v>
      </c>
      <c r="Q26" s="3"/>
    </row>
    <row r="27" spans="1:17" s="5" customFormat="1" ht="19.5" customHeight="1">
      <c r="A27" s="10">
        <v>24</v>
      </c>
      <c r="B27" s="12" t="s">
        <v>177</v>
      </c>
      <c r="C27" s="12" t="s">
        <v>166</v>
      </c>
      <c r="D27" s="10">
        <v>236</v>
      </c>
      <c r="E27" s="10">
        <v>204</v>
      </c>
      <c r="F27" s="10">
        <v>228</v>
      </c>
      <c r="G27" s="10">
        <f t="shared" si="0"/>
        <v>668</v>
      </c>
      <c r="H27" s="10"/>
      <c r="I27" s="10"/>
      <c r="J27" s="10"/>
      <c r="K27" s="10">
        <f t="shared" si="1"/>
        <v>668</v>
      </c>
      <c r="N27" s="27" t="s">
        <v>211</v>
      </c>
      <c r="Q27" s="3"/>
    </row>
    <row r="28" spans="1:17" s="5" customFormat="1" ht="19.5" customHeight="1">
      <c r="A28" s="10">
        <v>25</v>
      </c>
      <c r="B28" s="12" t="s">
        <v>188</v>
      </c>
      <c r="C28" s="12" t="s">
        <v>64</v>
      </c>
      <c r="D28" s="10">
        <v>179</v>
      </c>
      <c r="E28" s="10">
        <v>254</v>
      </c>
      <c r="F28" s="10">
        <v>234</v>
      </c>
      <c r="G28" s="10">
        <f t="shared" si="0"/>
        <v>667</v>
      </c>
      <c r="H28" s="10"/>
      <c r="I28" s="10"/>
      <c r="J28" s="10"/>
      <c r="K28" s="10">
        <f t="shared" si="1"/>
        <v>667</v>
      </c>
      <c r="M28" s="21" t="s">
        <v>229</v>
      </c>
      <c r="N28" s="21" t="s">
        <v>145</v>
      </c>
      <c r="O28" s="21" t="s">
        <v>146</v>
      </c>
      <c r="P28" s="21">
        <v>290</v>
      </c>
      <c r="Q28" s="3"/>
    </row>
    <row r="29" spans="1:17" s="5" customFormat="1" ht="19.5" customHeight="1">
      <c r="A29" s="10">
        <v>26</v>
      </c>
      <c r="B29" s="11" t="s">
        <v>127</v>
      </c>
      <c r="C29" s="11" t="s">
        <v>53</v>
      </c>
      <c r="D29" s="10">
        <v>196</v>
      </c>
      <c r="E29" s="10">
        <v>268</v>
      </c>
      <c r="F29" s="10">
        <v>202</v>
      </c>
      <c r="G29" s="10">
        <f t="shared" si="0"/>
        <v>666</v>
      </c>
      <c r="H29" s="10"/>
      <c r="I29" s="10"/>
      <c r="J29" s="10"/>
      <c r="K29" s="10">
        <f t="shared" si="1"/>
        <v>666</v>
      </c>
      <c r="M29" s="21" t="s">
        <v>230</v>
      </c>
      <c r="N29" s="22" t="s">
        <v>108</v>
      </c>
      <c r="O29" s="22" t="s">
        <v>222</v>
      </c>
      <c r="P29" s="21">
        <v>279</v>
      </c>
      <c r="Q29" s="3"/>
    </row>
    <row r="30" spans="1:17" s="5" customFormat="1" ht="19.5" customHeight="1">
      <c r="A30" s="10">
        <v>27</v>
      </c>
      <c r="B30" s="11" t="s">
        <v>130</v>
      </c>
      <c r="C30" s="11" t="s">
        <v>131</v>
      </c>
      <c r="D30" s="10">
        <v>256</v>
      </c>
      <c r="E30" s="10">
        <v>181</v>
      </c>
      <c r="F30" s="10">
        <v>227</v>
      </c>
      <c r="G30" s="10">
        <f t="shared" si="0"/>
        <v>664</v>
      </c>
      <c r="H30" s="10"/>
      <c r="I30" s="10"/>
      <c r="J30" s="10"/>
      <c r="K30" s="10">
        <f t="shared" si="1"/>
        <v>664</v>
      </c>
      <c r="M30" s="21" t="s">
        <v>230</v>
      </c>
      <c r="N30" s="21" t="s">
        <v>96</v>
      </c>
      <c r="O30" s="21" t="s">
        <v>97</v>
      </c>
      <c r="P30" s="21">
        <v>279</v>
      </c>
      <c r="Q30" s="3"/>
    </row>
    <row r="31" spans="1:17" s="5" customFormat="1" ht="19.5" customHeight="1">
      <c r="A31" s="10">
        <v>28</v>
      </c>
      <c r="B31" s="14" t="s">
        <v>225</v>
      </c>
      <c r="C31" s="14" t="s">
        <v>89</v>
      </c>
      <c r="D31" s="10">
        <v>217</v>
      </c>
      <c r="E31" s="10">
        <v>245</v>
      </c>
      <c r="F31" s="10">
        <v>182</v>
      </c>
      <c r="G31" s="10">
        <f t="shared" si="0"/>
        <v>644</v>
      </c>
      <c r="H31" s="10"/>
      <c r="I31" s="10"/>
      <c r="J31" s="10"/>
      <c r="K31" s="10">
        <f t="shared" si="1"/>
        <v>644</v>
      </c>
      <c r="M31" s="21" t="s">
        <v>230</v>
      </c>
      <c r="N31" s="26" t="s">
        <v>186</v>
      </c>
      <c r="O31" s="26" t="s">
        <v>187</v>
      </c>
      <c r="P31" s="21">
        <v>279</v>
      </c>
      <c r="Q31" s="3"/>
    </row>
    <row r="32" spans="1:17" s="5" customFormat="1" ht="19.5" customHeight="1">
      <c r="A32" s="10">
        <v>29</v>
      </c>
      <c r="B32" s="12" t="s">
        <v>181</v>
      </c>
      <c r="C32" s="12" t="s">
        <v>166</v>
      </c>
      <c r="D32" s="10">
        <v>231</v>
      </c>
      <c r="E32" s="10">
        <v>233</v>
      </c>
      <c r="F32" s="10">
        <v>177</v>
      </c>
      <c r="G32" s="10">
        <f t="shared" si="0"/>
        <v>641</v>
      </c>
      <c r="H32" s="10"/>
      <c r="I32" s="10"/>
      <c r="J32" s="10"/>
      <c r="K32" s="10">
        <f t="shared" si="1"/>
        <v>641</v>
      </c>
      <c r="M32" s="21" t="s">
        <v>230</v>
      </c>
      <c r="N32" s="21" t="s">
        <v>215</v>
      </c>
      <c r="O32" s="21" t="s">
        <v>216</v>
      </c>
      <c r="P32" s="21">
        <v>279</v>
      </c>
      <c r="Q32" s="3"/>
    </row>
    <row r="33" spans="1:17" s="5" customFormat="1" ht="19.5" customHeight="1">
      <c r="A33" s="10">
        <v>30</v>
      </c>
      <c r="B33" s="14" t="s">
        <v>120</v>
      </c>
      <c r="C33" s="14" t="s">
        <v>223</v>
      </c>
      <c r="D33" s="10">
        <v>190</v>
      </c>
      <c r="E33" s="10">
        <v>233</v>
      </c>
      <c r="F33" s="10">
        <v>217</v>
      </c>
      <c r="G33" s="10">
        <f t="shared" si="0"/>
        <v>640</v>
      </c>
      <c r="H33" s="10"/>
      <c r="I33" s="10"/>
      <c r="J33" s="10"/>
      <c r="K33" s="10">
        <f t="shared" si="1"/>
        <v>640</v>
      </c>
      <c r="M33" s="21" t="s">
        <v>231</v>
      </c>
      <c r="N33" s="21" t="s">
        <v>160</v>
      </c>
      <c r="O33" s="21" t="s">
        <v>155</v>
      </c>
      <c r="P33" s="21">
        <v>278</v>
      </c>
      <c r="Q33" s="3"/>
    </row>
    <row r="34" spans="1:17" s="5" customFormat="1" ht="19.5" customHeight="1">
      <c r="A34" s="10">
        <v>31</v>
      </c>
      <c r="B34" s="14" t="s">
        <v>115</v>
      </c>
      <c r="C34" s="14" t="s">
        <v>103</v>
      </c>
      <c r="D34" s="10">
        <v>224</v>
      </c>
      <c r="E34" s="10">
        <v>223</v>
      </c>
      <c r="F34" s="10">
        <v>193</v>
      </c>
      <c r="G34" s="10">
        <f t="shared" si="0"/>
        <v>640</v>
      </c>
      <c r="H34" s="10"/>
      <c r="I34" s="10"/>
      <c r="J34" s="10"/>
      <c r="K34" s="10">
        <f t="shared" si="1"/>
        <v>640</v>
      </c>
      <c r="M34" s="21" t="s">
        <v>231</v>
      </c>
      <c r="N34" s="21" t="s">
        <v>128</v>
      </c>
      <c r="O34" s="21" t="s">
        <v>129</v>
      </c>
      <c r="P34" s="21">
        <v>278</v>
      </c>
      <c r="Q34" s="3"/>
    </row>
    <row r="35" spans="1:17" s="5" customFormat="1" ht="19.5" customHeight="1">
      <c r="A35" s="10">
        <v>32</v>
      </c>
      <c r="B35" s="11" t="s">
        <v>141</v>
      </c>
      <c r="C35" s="11" t="s">
        <v>142</v>
      </c>
      <c r="D35" s="10">
        <v>191</v>
      </c>
      <c r="E35" s="10">
        <v>175</v>
      </c>
      <c r="F35" s="10">
        <v>268</v>
      </c>
      <c r="G35" s="10">
        <f t="shared" si="0"/>
        <v>634</v>
      </c>
      <c r="H35" s="10"/>
      <c r="I35" s="10"/>
      <c r="J35" s="10"/>
      <c r="K35" s="10">
        <f t="shared" si="1"/>
        <v>634</v>
      </c>
      <c r="Q35" s="3"/>
    </row>
    <row r="36" spans="1:17" s="5" customFormat="1" ht="19.5" customHeight="1">
      <c r="A36" s="10">
        <v>33</v>
      </c>
      <c r="B36" s="11" t="s">
        <v>136</v>
      </c>
      <c r="C36" s="11" t="s">
        <v>53</v>
      </c>
      <c r="D36" s="10">
        <v>209</v>
      </c>
      <c r="E36" s="10">
        <v>225</v>
      </c>
      <c r="F36" s="10">
        <v>198</v>
      </c>
      <c r="G36" s="10">
        <f aca="true" t="shared" si="2" ref="G36:G67">SUM(D36:F36)</f>
        <v>632</v>
      </c>
      <c r="H36" s="10"/>
      <c r="I36" s="10"/>
      <c r="J36" s="10"/>
      <c r="K36" s="10">
        <f aca="true" t="shared" si="3" ref="K36:K67">SUM(G36,H36,I36,J36)</f>
        <v>632</v>
      </c>
      <c r="Q36" s="3"/>
    </row>
    <row r="37" spans="1:11" s="5" customFormat="1" ht="19.5" customHeight="1">
      <c r="A37" s="10">
        <v>34</v>
      </c>
      <c r="B37" s="11" t="s">
        <v>161</v>
      </c>
      <c r="C37" s="11" t="s">
        <v>162</v>
      </c>
      <c r="D37" s="10">
        <v>176</v>
      </c>
      <c r="E37" s="10">
        <v>212</v>
      </c>
      <c r="F37" s="10">
        <v>243</v>
      </c>
      <c r="G37" s="10">
        <f t="shared" si="2"/>
        <v>631</v>
      </c>
      <c r="H37" s="10"/>
      <c r="I37" s="10"/>
      <c r="J37" s="10"/>
      <c r="K37" s="10">
        <f t="shared" si="3"/>
        <v>631</v>
      </c>
    </row>
    <row r="38" spans="1:11" s="5" customFormat="1" ht="19.5" customHeight="1">
      <c r="A38" s="10">
        <v>35</v>
      </c>
      <c r="B38" s="12" t="s">
        <v>174</v>
      </c>
      <c r="C38" s="12" t="s">
        <v>62</v>
      </c>
      <c r="D38" s="10">
        <v>152</v>
      </c>
      <c r="E38" s="10">
        <v>257</v>
      </c>
      <c r="F38" s="10">
        <v>219</v>
      </c>
      <c r="G38" s="10">
        <f t="shared" si="2"/>
        <v>628</v>
      </c>
      <c r="H38" s="10"/>
      <c r="I38" s="10"/>
      <c r="J38" s="10"/>
      <c r="K38" s="10">
        <f t="shared" si="3"/>
        <v>628</v>
      </c>
    </row>
    <row r="39" spans="1:11" s="5" customFormat="1" ht="19.5" customHeight="1">
      <c r="A39" s="10">
        <v>36</v>
      </c>
      <c r="B39" s="14" t="s">
        <v>109</v>
      </c>
      <c r="C39" s="14" t="s">
        <v>224</v>
      </c>
      <c r="D39" s="10">
        <v>220</v>
      </c>
      <c r="E39" s="10">
        <v>204</v>
      </c>
      <c r="F39" s="10">
        <v>203</v>
      </c>
      <c r="G39" s="10">
        <f t="shared" si="2"/>
        <v>627</v>
      </c>
      <c r="H39" s="10"/>
      <c r="I39" s="10"/>
      <c r="J39" s="10"/>
      <c r="K39" s="10">
        <f t="shared" si="3"/>
        <v>627</v>
      </c>
    </row>
    <row r="40" spans="1:11" s="5" customFormat="1" ht="19.5" customHeight="1">
      <c r="A40" s="10">
        <v>37</v>
      </c>
      <c r="B40" s="12" t="s">
        <v>167</v>
      </c>
      <c r="C40" s="12" t="s">
        <v>168</v>
      </c>
      <c r="D40" s="10">
        <v>196</v>
      </c>
      <c r="E40" s="10">
        <v>224</v>
      </c>
      <c r="F40" s="10">
        <v>198</v>
      </c>
      <c r="G40" s="10">
        <f t="shared" si="2"/>
        <v>618</v>
      </c>
      <c r="H40" s="10"/>
      <c r="I40" s="10"/>
      <c r="J40" s="10"/>
      <c r="K40" s="10">
        <f t="shared" si="3"/>
        <v>618</v>
      </c>
    </row>
    <row r="41" spans="1:11" s="5" customFormat="1" ht="19.5" customHeight="1">
      <c r="A41" s="10">
        <v>38</v>
      </c>
      <c r="B41" s="11" t="s">
        <v>151</v>
      </c>
      <c r="C41" s="11" t="s">
        <v>152</v>
      </c>
      <c r="D41" s="10">
        <v>226</v>
      </c>
      <c r="E41" s="10">
        <v>200</v>
      </c>
      <c r="F41" s="10">
        <v>188</v>
      </c>
      <c r="G41" s="10">
        <f t="shared" si="2"/>
        <v>614</v>
      </c>
      <c r="H41" s="10"/>
      <c r="I41" s="10"/>
      <c r="J41" s="10"/>
      <c r="K41" s="10">
        <f t="shared" si="3"/>
        <v>614</v>
      </c>
    </row>
    <row r="42" spans="1:11" s="5" customFormat="1" ht="19.5" customHeight="1">
      <c r="A42" s="10">
        <v>39</v>
      </c>
      <c r="B42" s="11" t="s">
        <v>132</v>
      </c>
      <c r="C42" s="11" t="s">
        <v>53</v>
      </c>
      <c r="D42" s="10">
        <v>189</v>
      </c>
      <c r="E42" s="10">
        <v>205</v>
      </c>
      <c r="F42" s="10">
        <v>217</v>
      </c>
      <c r="G42" s="10">
        <f t="shared" si="2"/>
        <v>611</v>
      </c>
      <c r="H42" s="10"/>
      <c r="I42" s="10"/>
      <c r="J42" s="10"/>
      <c r="K42" s="10">
        <f t="shared" si="3"/>
        <v>611</v>
      </c>
    </row>
    <row r="43" spans="1:11" s="5" customFormat="1" ht="19.5" customHeight="1">
      <c r="A43" s="10">
        <v>40</v>
      </c>
      <c r="B43" s="14" t="s">
        <v>122</v>
      </c>
      <c r="C43" s="14" t="s">
        <v>92</v>
      </c>
      <c r="D43" s="10">
        <v>240</v>
      </c>
      <c r="E43" s="10">
        <v>187</v>
      </c>
      <c r="F43" s="10">
        <v>183</v>
      </c>
      <c r="G43" s="10">
        <f t="shared" si="2"/>
        <v>610</v>
      </c>
      <c r="H43" s="10"/>
      <c r="I43" s="10"/>
      <c r="J43" s="10"/>
      <c r="K43" s="10">
        <f t="shared" si="3"/>
        <v>610</v>
      </c>
    </row>
    <row r="44" spans="1:17" s="5" customFormat="1" ht="19.5" customHeight="1">
      <c r="A44" s="10">
        <v>41</v>
      </c>
      <c r="B44" s="14" t="s">
        <v>113</v>
      </c>
      <c r="C44" s="14" t="s">
        <v>105</v>
      </c>
      <c r="D44" s="10">
        <v>191</v>
      </c>
      <c r="E44" s="10">
        <v>246</v>
      </c>
      <c r="F44" s="10">
        <v>163</v>
      </c>
      <c r="G44" s="10">
        <f t="shared" si="2"/>
        <v>600</v>
      </c>
      <c r="H44" s="10"/>
      <c r="I44" s="10"/>
      <c r="J44" s="10"/>
      <c r="K44" s="10">
        <f t="shared" si="3"/>
        <v>600</v>
      </c>
      <c r="Q44" s="3"/>
    </row>
    <row r="45" spans="1:17" s="5" customFormat="1" ht="19.5" customHeight="1">
      <c r="A45" s="10">
        <v>42</v>
      </c>
      <c r="B45" s="12" t="s">
        <v>197</v>
      </c>
      <c r="C45" s="12" t="s">
        <v>64</v>
      </c>
      <c r="D45" s="10">
        <v>222</v>
      </c>
      <c r="E45" s="10">
        <v>204</v>
      </c>
      <c r="F45" s="10">
        <v>173</v>
      </c>
      <c r="G45" s="10">
        <f t="shared" si="2"/>
        <v>599</v>
      </c>
      <c r="H45" s="10"/>
      <c r="I45" s="10"/>
      <c r="J45" s="10"/>
      <c r="K45" s="10">
        <f t="shared" si="3"/>
        <v>599</v>
      </c>
      <c r="Q45" s="3"/>
    </row>
    <row r="46" spans="1:17" s="5" customFormat="1" ht="19.5" customHeight="1">
      <c r="A46" s="10">
        <v>43</v>
      </c>
      <c r="B46" s="12" t="s">
        <v>199</v>
      </c>
      <c r="C46" s="12" t="s">
        <v>200</v>
      </c>
      <c r="D46" s="10">
        <v>234</v>
      </c>
      <c r="E46" s="10">
        <v>177</v>
      </c>
      <c r="F46" s="10">
        <v>181</v>
      </c>
      <c r="G46" s="10">
        <f t="shared" si="2"/>
        <v>592</v>
      </c>
      <c r="H46" s="10"/>
      <c r="I46" s="10"/>
      <c r="J46" s="10"/>
      <c r="K46" s="10">
        <f t="shared" si="3"/>
        <v>592</v>
      </c>
      <c r="Q46" s="3"/>
    </row>
    <row r="47" spans="1:17" s="5" customFormat="1" ht="19.5" customHeight="1">
      <c r="A47" s="10">
        <v>44</v>
      </c>
      <c r="B47" s="12" t="s">
        <v>180</v>
      </c>
      <c r="C47" s="12" t="s">
        <v>62</v>
      </c>
      <c r="D47" s="10">
        <v>213</v>
      </c>
      <c r="E47" s="10">
        <v>183</v>
      </c>
      <c r="F47" s="10">
        <v>194</v>
      </c>
      <c r="G47" s="10">
        <f t="shared" si="2"/>
        <v>590</v>
      </c>
      <c r="H47" s="10"/>
      <c r="I47" s="10"/>
      <c r="J47" s="10"/>
      <c r="K47" s="10">
        <f t="shared" si="3"/>
        <v>590</v>
      </c>
      <c r="Q47" s="3"/>
    </row>
    <row r="48" spans="1:17" s="5" customFormat="1" ht="19.5" customHeight="1">
      <c r="A48" s="10">
        <v>45</v>
      </c>
      <c r="B48" s="12" t="s">
        <v>175</v>
      </c>
      <c r="C48" s="12" t="s">
        <v>176</v>
      </c>
      <c r="D48" s="10">
        <v>194</v>
      </c>
      <c r="E48" s="10">
        <v>183</v>
      </c>
      <c r="F48" s="10">
        <v>212</v>
      </c>
      <c r="G48" s="10">
        <f t="shared" si="2"/>
        <v>589</v>
      </c>
      <c r="H48" s="10"/>
      <c r="I48" s="10"/>
      <c r="J48" s="10"/>
      <c r="K48" s="10">
        <f t="shared" si="3"/>
        <v>589</v>
      </c>
      <c r="Q48" s="3"/>
    </row>
    <row r="49" spans="1:17" s="5" customFormat="1" ht="19.5" customHeight="1">
      <c r="A49" s="10">
        <v>46</v>
      </c>
      <c r="B49" s="11" t="s">
        <v>149</v>
      </c>
      <c r="C49" s="11" t="s">
        <v>150</v>
      </c>
      <c r="D49" s="10">
        <v>208</v>
      </c>
      <c r="E49" s="10">
        <v>180</v>
      </c>
      <c r="F49" s="10">
        <v>199</v>
      </c>
      <c r="G49" s="10">
        <f t="shared" si="2"/>
        <v>587</v>
      </c>
      <c r="H49" s="10"/>
      <c r="I49" s="10"/>
      <c r="J49" s="10"/>
      <c r="K49" s="10">
        <f t="shared" si="3"/>
        <v>587</v>
      </c>
      <c r="Q49" s="3"/>
    </row>
    <row r="50" spans="1:17" s="5" customFormat="1" ht="19.5" customHeight="1">
      <c r="A50" s="10">
        <v>47</v>
      </c>
      <c r="B50" s="11" t="s">
        <v>163</v>
      </c>
      <c r="C50" s="11" t="s">
        <v>164</v>
      </c>
      <c r="D50" s="10">
        <v>201</v>
      </c>
      <c r="E50" s="10">
        <v>200</v>
      </c>
      <c r="F50" s="10">
        <v>184</v>
      </c>
      <c r="G50" s="10">
        <f t="shared" si="2"/>
        <v>585</v>
      </c>
      <c r="H50" s="10"/>
      <c r="I50" s="10"/>
      <c r="J50" s="10"/>
      <c r="K50" s="10">
        <f t="shared" si="3"/>
        <v>585</v>
      </c>
      <c r="Q50" s="3"/>
    </row>
    <row r="51" spans="1:17" s="5" customFormat="1" ht="19.5" customHeight="1">
      <c r="A51" s="10">
        <v>48</v>
      </c>
      <c r="B51" s="12" t="s">
        <v>178</v>
      </c>
      <c r="C51" s="12" t="s">
        <v>179</v>
      </c>
      <c r="D51" s="10">
        <v>221</v>
      </c>
      <c r="E51" s="10">
        <v>185</v>
      </c>
      <c r="F51" s="10">
        <v>176</v>
      </c>
      <c r="G51" s="10">
        <f t="shared" si="2"/>
        <v>582</v>
      </c>
      <c r="H51" s="10"/>
      <c r="I51" s="10"/>
      <c r="J51" s="10"/>
      <c r="K51" s="10">
        <f t="shared" si="3"/>
        <v>582</v>
      </c>
      <c r="Q51" s="3"/>
    </row>
    <row r="52" spans="1:17" s="5" customFormat="1" ht="19.5" customHeight="1">
      <c r="A52" s="10">
        <v>49</v>
      </c>
      <c r="B52" s="12" t="s">
        <v>165</v>
      </c>
      <c r="C52" s="12" t="s">
        <v>166</v>
      </c>
      <c r="D52" s="10">
        <v>162</v>
      </c>
      <c r="E52" s="10">
        <v>192</v>
      </c>
      <c r="F52" s="10">
        <v>225</v>
      </c>
      <c r="G52" s="10">
        <f t="shared" si="2"/>
        <v>579</v>
      </c>
      <c r="H52" s="10"/>
      <c r="I52" s="10"/>
      <c r="J52" s="10"/>
      <c r="K52" s="10">
        <f t="shared" si="3"/>
        <v>579</v>
      </c>
      <c r="Q52" s="3"/>
    </row>
    <row r="53" spans="1:17" s="5" customFormat="1" ht="19.5" customHeight="1">
      <c r="A53" s="10">
        <v>50</v>
      </c>
      <c r="B53" s="12" t="s">
        <v>195</v>
      </c>
      <c r="C53" s="12" t="s">
        <v>196</v>
      </c>
      <c r="D53" s="10">
        <v>189</v>
      </c>
      <c r="E53" s="10">
        <v>203</v>
      </c>
      <c r="F53" s="10">
        <v>187</v>
      </c>
      <c r="G53" s="10">
        <f t="shared" si="2"/>
        <v>579</v>
      </c>
      <c r="H53" s="10"/>
      <c r="I53" s="10"/>
      <c r="J53" s="10"/>
      <c r="K53" s="10">
        <f t="shared" si="3"/>
        <v>579</v>
      </c>
      <c r="Q53" s="3"/>
    </row>
    <row r="54" spans="1:17" s="5" customFormat="1" ht="19.5" customHeight="1">
      <c r="A54" s="10">
        <v>51</v>
      </c>
      <c r="B54" s="12" t="s">
        <v>182</v>
      </c>
      <c r="C54" s="12" t="s">
        <v>183</v>
      </c>
      <c r="D54" s="10">
        <v>183</v>
      </c>
      <c r="E54" s="10">
        <v>203</v>
      </c>
      <c r="F54" s="10">
        <v>193</v>
      </c>
      <c r="G54" s="10">
        <f t="shared" si="2"/>
        <v>579</v>
      </c>
      <c r="H54" s="10"/>
      <c r="I54" s="10"/>
      <c r="J54" s="10"/>
      <c r="K54" s="10">
        <f t="shared" si="3"/>
        <v>579</v>
      </c>
      <c r="Q54" s="3"/>
    </row>
    <row r="55" spans="1:17" s="5" customFormat="1" ht="19.5" customHeight="1">
      <c r="A55" s="10">
        <v>52</v>
      </c>
      <c r="B55" s="11" t="s">
        <v>154</v>
      </c>
      <c r="C55" s="11" t="s">
        <v>155</v>
      </c>
      <c r="D55" s="10">
        <v>216</v>
      </c>
      <c r="E55" s="10">
        <v>219</v>
      </c>
      <c r="F55" s="10">
        <v>141</v>
      </c>
      <c r="G55" s="10">
        <f t="shared" si="2"/>
        <v>576</v>
      </c>
      <c r="H55" s="10"/>
      <c r="I55" s="10"/>
      <c r="J55" s="10"/>
      <c r="K55" s="10">
        <f t="shared" si="3"/>
        <v>576</v>
      </c>
      <c r="Q55" s="3"/>
    </row>
    <row r="56" spans="1:17" s="5" customFormat="1" ht="19.5" customHeight="1">
      <c r="A56" s="10">
        <v>53</v>
      </c>
      <c r="B56" s="11" t="s">
        <v>93</v>
      </c>
      <c r="C56" s="11" t="s">
        <v>66</v>
      </c>
      <c r="D56" s="10">
        <v>198</v>
      </c>
      <c r="E56" s="10">
        <v>181</v>
      </c>
      <c r="F56" s="10">
        <v>193</v>
      </c>
      <c r="G56" s="10">
        <f t="shared" si="2"/>
        <v>572</v>
      </c>
      <c r="H56" s="10"/>
      <c r="I56" s="10"/>
      <c r="J56" s="10"/>
      <c r="K56" s="10">
        <f t="shared" si="3"/>
        <v>572</v>
      </c>
      <c r="Q56" s="3"/>
    </row>
    <row r="57" spans="1:17" s="5" customFormat="1" ht="19.5" customHeight="1">
      <c r="A57" s="10">
        <v>54</v>
      </c>
      <c r="B57" s="11" t="s">
        <v>94</v>
      </c>
      <c r="C57" s="11" t="s">
        <v>95</v>
      </c>
      <c r="D57" s="10">
        <v>226</v>
      </c>
      <c r="E57" s="10">
        <v>147</v>
      </c>
      <c r="F57" s="10">
        <v>194</v>
      </c>
      <c r="G57" s="10">
        <f t="shared" si="2"/>
        <v>567</v>
      </c>
      <c r="H57" s="10"/>
      <c r="I57" s="10"/>
      <c r="J57" s="10"/>
      <c r="K57" s="10">
        <f t="shared" si="3"/>
        <v>567</v>
      </c>
      <c r="Q57" s="3"/>
    </row>
    <row r="58" spans="1:17" s="5" customFormat="1" ht="19.5" customHeight="1">
      <c r="A58" s="10">
        <v>55</v>
      </c>
      <c r="B58" s="12" t="s">
        <v>198</v>
      </c>
      <c r="C58" s="12" t="s">
        <v>192</v>
      </c>
      <c r="D58" s="10">
        <v>161</v>
      </c>
      <c r="E58" s="10">
        <v>195</v>
      </c>
      <c r="F58" s="10">
        <v>211</v>
      </c>
      <c r="G58" s="10">
        <f t="shared" si="2"/>
        <v>567</v>
      </c>
      <c r="H58" s="10"/>
      <c r="I58" s="10"/>
      <c r="J58" s="10"/>
      <c r="K58" s="10">
        <f t="shared" si="3"/>
        <v>567</v>
      </c>
      <c r="Q58" s="3"/>
    </row>
    <row r="59" spans="1:17" s="5" customFormat="1" ht="19.5" customHeight="1">
      <c r="A59" s="10">
        <v>56</v>
      </c>
      <c r="B59" s="14" t="s">
        <v>110</v>
      </c>
      <c r="C59" s="14" t="s">
        <v>86</v>
      </c>
      <c r="D59" s="10">
        <v>175</v>
      </c>
      <c r="E59" s="10">
        <v>183</v>
      </c>
      <c r="F59" s="10">
        <v>196</v>
      </c>
      <c r="G59" s="10">
        <f t="shared" si="2"/>
        <v>554</v>
      </c>
      <c r="H59" s="10"/>
      <c r="I59" s="10"/>
      <c r="J59" s="10"/>
      <c r="K59" s="10">
        <f t="shared" si="3"/>
        <v>554</v>
      </c>
      <c r="Q59" s="3"/>
    </row>
    <row r="60" spans="1:17" s="5" customFormat="1" ht="19.5" customHeight="1">
      <c r="A60" s="10">
        <v>58</v>
      </c>
      <c r="B60" s="12" t="s">
        <v>191</v>
      </c>
      <c r="C60" s="12" t="s">
        <v>192</v>
      </c>
      <c r="D60" s="10">
        <v>156</v>
      </c>
      <c r="E60" s="10">
        <v>212</v>
      </c>
      <c r="F60" s="10">
        <v>183</v>
      </c>
      <c r="G60" s="10">
        <f t="shared" si="2"/>
        <v>551</v>
      </c>
      <c r="H60" s="10"/>
      <c r="I60" s="10"/>
      <c r="J60" s="10"/>
      <c r="K60" s="10">
        <f t="shared" si="3"/>
        <v>551</v>
      </c>
      <c r="Q60" s="3"/>
    </row>
    <row r="61" spans="1:17" s="5" customFormat="1" ht="19.5" customHeight="1">
      <c r="A61" s="10">
        <v>57</v>
      </c>
      <c r="B61" s="12" t="s">
        <v>193</v>
      </c>
      <c r="C61" s="12" t="s">
        <v>194</v>
      </c>
      <c r="D61" s="10">
        <v>166</v>
      </c>
      <c r="E61" s="10">
        <v>205</v>
      </c>
      <c r="F61" s="10">
        <v>180</v>
      </c>
      <c r="G61" s="10">
        <f t="shared" si="2"/>
        <v>551</v>
      </c>
      <c r="H61" s="10"/>
      <c r="I61" s="10"/>
      <c r="J61" s="10"/>
      <c r="K61" s="10">
        <f t="shared" si="3"/>
        <v>551</v>
      </c>
      <c r="Q61" s="3"/>
    </row>
    <row r="62" spans="1:17" s="5" customFormat="1" ht="19.5" customHeight="1">
      <c r="A62" s="10">
        <v>59</v>
      </c>
      <c r="B62" s="11" t="s">
        <v>135</v>
      </c>
      <c r="C62" s="11" t="s">
        <v>51</v>
      </c>
      <c r="D62" s="10">
        <v>154</v>
      </c>
      <c r="E62" s="10">
        <v>187</v>
      </c>
      <c r="F62" s="10">
        <v>209</v>
      </c>
      <c r="G62" s="10">
        <f t="shared" si="2"/>
        <v>550</v>
      </c>
      <c r="H62" s="10"/>
      <c r="I62" s="10"/>
      <c r="J62" s="10"/>
      <c r="K62" s="10">
        <f t="shared" si="3"/>
        <v>550</v>
      </c>
      <c r="Q62" s="3"/>
    </row>
    <row r="63" spans="1:17" s="5" customFormat="1" ht="19.5" customHeight="1">
      <c r="A63" s="10">
        <v>60</v>
      </c>
      <c r="B63" s="14" t="s">
        <v>116</v>
      </c>
      <c r="C63" s="14" t="s">
        <v>100</v>
      </c>
      <c r="D63" s="10">
        <v>180</v>
      </c>
      <c r="E63" s="10">
        <v>173</v>
      </c>
      <c r="F63" s="10">
        <v>195</v>
      </c>
      <c r="G63" s="10">
        <f t="shared" si="2"/>
        <v>548</v>
      </c>
      <c r="H63" s="10"/>
      <c r="I63" s="10"/>
      <c r="J63" s="10"/>
      <c r="K63" s="10">
        <f t="shared" si="3"/>
        <v>548</v>
      </c>
      <c r="Q63" s="3"/>
    </row>
    <row r="64" spans="1:17" s="5" customFormat="1" ht="19.5" customHeight="1">
      <c r="A64" s="10">
        <v>62</v>
      </c>
      <c r="B64" s="11" t="s">
        <v>133</v>
      </c>
      <c r="C64" s="11" t="s">
        <v>134</v>
      </c>
      <c r="D64" s="10">
        <v>189</v>
      </c>
      <c r="E64" s="10">
        <v>158</v>
      </c>
      <c r="F64" s="10">
        <v>200</v>
      </c>
      <c r="G64" s="10">
        <f t="shared" si="2"/>
        <v>547</v>
      </c>
      <c r="H64" s="10"/>
      <c r="I64" s="10"/>
      <c r="J64" s="10"/>
      <c r="K64" s="10">
        <f t="shared" si="3"/>
        <v>547</v>
      </c>
      <c r="Q64" s="3"/>
    </row>
    <row r="65" spans="1:17" s="5" customFormat="1" ht="19.5" customHeight="1">
      <c r="A65" s="10">
        <v>61</v>
      </c>
      <c r="B65" s="14" t="s">
        <v>119</v>
      </c>
      <c r="C65" s="14" t="s">
        <v>77</v>
      </c>
      <c r="D65" s="10">
        <v>193</v>
      </c>
      <c r="E65" s="10">
        <v>189</v>
      </c>
      <c r="F65" s="10">
        <v>165</v>
      </c>
      <c r="G65" s="10">
        <f t="shared" si="2"/>
        <v>547</v>
      </c>
      <c r="H65" s="10"/>
      <c r="I65" s="10"/>
      <c r="J65" s="10"/>
      <c r="K65" s="10">
        <f t="shared" si="3"/>
        <v>547</v>
      </c>
      <c r="Q65" s="3"/>
    </row>
    <row r="66" spans="1:17" s="5" customFormat="1" ht="19.5" customHeight="1">
      <c r="A66" s="10">
        <v>63</v>
      </c>
      <c r="B66" s="14" t="s">
        <v>117</v>
      </c>
      <c r="C66" s="14" t="s">
        <v>99</v>
      </c>
      <c r="D66" s="10">
        <v>205</v>
      </c>
      <c r="E66" s="10">
        <v>180</v>
      </c>
      <c r="F66" s="10">
        <v>161</v>
      </c>
      <c r="G66" s="10">
        <f t="shared" si="2"/>
        <v>546</v>
      </c>
      <c r="H66" s="10"/>
      <c r="I66" s="10"/>
      <c r="J66" s="10"/>
      <c r="K66" s="10">
        <f t="shared" si="3"/>
        <v>546</v>
      </c>
      <c r="Q66" s="3"/>
    </row>
    <row r="67" spans="1:17" s="5" customFormat="1" ht="19.5" customHeight="1">
      <c r="A67" s="10">
        <v>64</v>
      </c>
      <c r="B67" s="11" t="s">
        <v>144</v>
      </c>
      <c r="C67" s="11" t="s">
        <v>221</v>
      </c>
      <c r="D67" s="10">
        <v>201</v>
      </c>
      <c r="E67" s="10">
        <v>184</v>
      </c>
      <c r="F67" s="10">
        <v>149</v>
      </c>
      <c r="G67" s="10">
        <f t="shared" si="2"/>
        <v>534</v>
      </c>
      <c r="H67" s="10"/>
      <c r="I67" s="10"/>
      <c r="J67" s="10"/>
      <c r="K67" s="10">
        <f t="shared" si="3"/>
        <v>534</v>
      </c>
      <c r="Q67" s="3"/>
    </row>
    <row r="68" spans="1:17" s="5" customFormat="1" ht="19.5" customHeight="1">
      <c r="A68" s="10">
        <v>65</v>
      </c>
      <c r="B68" s="11" t="s">
        <v>139</v>
      </c>
      <c r="C68" s="11" t="s">
        <v>140</v>
      </c>
      <c r="D68" s="10">
        <v>171</v>
      </c>
      <c r="E68" s="10">
        <v>188</v>
      </c>
      <c r="F68" s="10">
        <v>158</v>
      </c>
      <c r="G68" s="10">
        <f>SUM(D68:F68)</f>
        <v>517</v>
      </c>
      <c r="H68" s="10"/>
      <c r="I68" s="10"/>
      <c r="J68" s="10"/>
      <c r="K68" s="10">
        <f>SUM(G68,H68,I68,J68)</f>
        <v>517</v>
      </c>
      <c r="Q68" s="3"/>
    </row>
    <row r="69" spans="1:17" s="5" customFormat="1" ht="19.5" customHeight="1">
      <c r="A69" s="10">
        <v>66</v>
      </c>
      <c r="B69" s="14" t="s">
        <v>114</v>
      </c>
      <c r="C69" s="14" t="s">
        <v>104</v>
      </c>
      <c r="D69" s="10">
        <v>147</v>
      </c>
      <c r="E69" s="10">
        <v>184</v>
      </c>
      <c r="F69" s="10">
        <v>175</v>
      </c>
      <c r="G69" s="10">
        <f>SUM(D69:F69)</f>
        <v>506</v>
      </c>
      <c r="H69" s="10"/>
      <c r="I69" s="10"/>
      <c r="J69" s="10"/>
      <c r="K69" s="10">
        <f>SUM(G69,H69,I69,J69)</f>
        <v>506</v>
      </c>
      <c r="Q69" s="3"/>
    </row>
    <row r="70" spans="1:17" s="5" customFormat="1" ht="19.5" customHeight="1">
      <c r="A70" s="10">
        <v>67</v>
      </c>
      <c r="B70" s="11" t="s">
        <v>158</v>
      </c>
      <c r="C70" s="11" t="s">
        <v>159</v>
      </c>
      <c r="D70" s="10">
        <v>172</v>
      </c>
      <c r="E70" s="10">
        <v>134</v>
      </c>
      <c r="F70" s="10">
        <v>187</v>
      </c>
      <c r="G70" s="10">
        <f>SUM(D70:F70)</f>
        <v>493</v>
      </c>
      <c r="H70" s="10"/>
      <c r="I70" s="10"/>
      <c r="J70" s="10"/>
      <c r="K70" s="10">
        <f>SUM(G70,H70,I70,J70)</f>
        <v>493</v>
      </c>
      <c r="Q70" s="3"/>
    </row>
    <row r="71" spans="1:11" ht="19.5" customHeight="1">
      <c r="A71" s="10">
        <v>68</v>
      </c>
      <c r="B71" s="22" t="s">
        <v>107</v>
      </c>
      <c r="C71" s="22" t="s">
        <v>83</v>
      </c>
      <c r="D71" s="10">
        <v>157</v>
      </c>
      <c r="E71" s="10">
        <v>153</v>
      </c>
      <c r="F71" s="10">
        <v>180</v>
      </c>
      <c r="G71" s="10">
        <f>SUM(D71:F71)</f>
        <v>490</v>
      </c>
      <c r="H71" s="10"/>
      <c r="I71" s="10"/>
      <c r="J71" s="10"/>
      <c r="K71" s="10">
        <f>SUM(G71,H71,I71,J71)</f>
        <v>490</v>
      </c>
    </row>
    <row r="72" spans="1:11" ht="19.5" customHeight="1">
      <c r="A72" s="10">
        <v>69</v>
      </c>
      <c r="B72" s="12" t="s">
        <v>170</v>
      </c>
      <c r="C72" s="12" t="s">
        <v>171</v>
      </c>
      <c r="D72" s="10">
        <v>135</v>
      </c>
      <c r="E72" s="10">
        <v>156</v>
      </c>
      <c r="F72" s="10">
        <v>141</v>
      </c>
      <c r="G72" s="10">
        <f>SUM(D72:F72)</f>
        <v>432</v>
      </c>
      <c r="H72" s="10"/>
      <c r="I72" s="10"/>
      <c r="J72" s="10"/>
      <c r="K72" s="10">
        <f>SUM(G72,H72,I72,J72)</f>
        <v>432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&amp;C&amp;"-,Bold"2017 NJSIAA Individual Championship
Boys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</dc:creator>
  <cp:keywords/>
  <dc:description/>
  <cp:lastModifiedBy>JM Canova</cp:lastModifiedBy>
  <cp:lastPrinted>2017-02-14T19:45:51Z</cp:lastPrinted>
  <dcterms:created xsi:type="dcterms:W3CDTF">2017-02-12T21:18:44Z</dcterms:created>
  <dcterms:modified xsi:type="dcterms:W3CDTF">2017-02-16T00:57:55Z</dcterms:modified>
  <cp:category/>
  <cp:version/>
  <cp:contentType/>
  <cp:contentStatus/>
</cp:coreProperties>
</file>